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7"/>
  </bookViews>
  <sheets>
    <sheet name="туркумлар" sheetId="2" r:id="rId1"/>
    <sheet name="Рўйхатдан ўтказилган ишлар" sheetId="3" r:id="rId2"/>
    <sheet name="Кўрилган муддат" sheetId="5" r:id="rId3"/>
    <sheet name="суд мажлиси сони" sheetId="6" r:id="rId4"/>
    <sheet name="Банкротлик" sheetId="7" r:id="rId5"/>
    <sheet name="Содда" sheetId="8" r:id="rId6"/>
    <sheet name="Экспертиза" sheetId="9" r:id="rId7"/>
    <sheet name="ер низолари" sheetId="11" r:id="rId8"/>
  </sheets>
  <externalReferences>
    <externalReference r:id="rId9"/>
    <externalReference r:id="rId10"/>
  </externalReferences>
  <definedNames>
    <definedName name="вилоят">[1]база!$C$5:$C$19</definedName>
    <definedName name="инстанция">[1]база!$D$5:$D$8</definedName>
    <definedName name="ихтисос">[1]база!$A$5:$A$8</definedName>
    <definedName name="кумак">OFFSET([1]база!$E$18,MATCH([1]РЎЙХАТ!$B1,[1]база!$E$18:$E$196,0)-1,1,COUNTIF([1]база!$E$18:$E$196,[1]РЎЙХАТ!$B1),1)</definedName>
    <definedName name="_xlnm.Print_Area" localSheetId="7">'ер низолари'!$A$1:$H$19</definedName>
    <definedName name="_xlnm.Print_Area" localSheetId="5">Содда!$A$1:$H$19</definedName>
    <definedName name="_xlnm.Print_Area" localSheetId="0">туркумлар!$A$1:$D$16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" l="1"/>
  <c r="F20" i="7"/>
  <c r="E6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R11" i="5"/>
  <c r="R15" i="5"/>
  <c r="R16" i="5"/>
  <c r="R19" i="5"/>
  <c r="R5" i="5"/>
  <c r="P6" i="5"/>
  <c r="P7" i="5"/>
  <c r="P8" i="5"/>
  <c r="P10" i="5"/>
  <c r="P11" i="5"/>
  <c r="P14" i="5"/>
  <c r="P15" i="5"/>
  <c r="P16" i="5"/>
  <c r="P18" i="5"/>
  <c r="P19" i="5"/>
  <c r="P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5" i="5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C13" i="2" l="1"/>
  <c r="C12" i="2"/>
  <c r="C11" i="2"/>
  <c r="C10" i="2"/>
  <c r="C9" i="2"/>
  <c r="C8" i="2"/>
  <c r="D8" i="2" s="1"/>
  <c r="C7" i="2"/>
  <c r="C6" i="2"/>
  <c r="C5" i="2"/>
  <c r="C4" i="2"/>
  <c r="D10" i="2" l="1"/>
  <c r="D5" i="2"/>
  <c r="D11" i="2"/>
  <c r="D6" i="2"/>
  <c r="D12" i="2"/>
  <c r="D7" i="2"/>
  <c r="D13" i="2"/>
  <c r="D9" i="2"/>
  <c r="D14" i="2"/>
  <c r="D4" i="2"/>
</calcChain>
</file>

<file path=xl/sharedStrings.xml><?xml version="1.0" encoding="utf-8"?>
<sst xmlns="http://schemas.openxmlformats.org/spreadsheetml/2006/main" count="268" uniqueCount="76">
  <si>
    <t>№</t>
  </si>
  <si>
    <t>Иш туркуми</t>
  </si>
  <si>
    <t>Кўрилган ишлар сони</t>
  </si>
  <si>
    <t>жами кўрилган ишларга нисбатан фоизи</t>
  </si>
  <si>
    <t xml:space="preserve"> </t>
  </si>
  <si>
    <t>Контрактация шартномасига оид</t>
  </si>
  <si>
    <t xml:space="preserve">Маҳсулот етказиб бериш шарномасига оид </t>
  </si>
  <si>
    <t>Кредит шартномасига оид</t>
  </si>
  <si>
    <t>Коммунал хизмат кўрсатиш шартномасига оид</t>
  </si>
  <si>
    <t>Ҳақ эвазига хизмат кўрсатиш шартномасига оид</t>
  </si>
  <si>
    <t>Корхоналар банкротлигига оид</t>
  </si>
  <si>
    <t>Молиявий жарима қўллашга оид</t>
  </si>
  <si>
    <t>Юридик шахсни тугатишга оид</t>
  </si>
  <si>
    <t>Банклардаги ҳисобварақлар бўйича операцияларни тўхтатиб туришга оид</t>
  </si>
  <si>
    <t>Бошқа туркумларга оид</t>
  </si>
  <si>
    <t>ЖАМИ</t>
  </si>
  <si>
    <t>Иқтисодий судларнинг биринчи инстанциясида рўйхатдан ўтказилган ишларнинг кўрилган ишларга нисбати бўйича маълумот</t>
  </si>
  <si>
    <t>01.01.2020й. - 30.06.2020й.</t>
  </si>
  <si>
    <t>Иқтисодий судлар</t>
  </si>
  <si>
    <t>Ҳисобот даврининг бошига қолдиқ ишлар</t>
  </si>
  <si>
    <t>Ҳисобот даврида келиб тушган даъво ариза (ариза)лар</t>
  </si>
  <si>
    <t>Иш юритувга қабул қилинган даъво ариза (ариза)лар</t>
  </si>
  <si>
    <t>Жами кўрилган ишлар</t>
  </si>
  <si>
    <t>шундан</t>
  </si>
  <si>
    <t>Рад этилган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</si>
  <si>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</si>
  <si>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</si>
  <si>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</si>
  <si>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</si>
  <si>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</si>
  <si>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</si>
  <si>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</si>
  <si>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</si>
  <si>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</si>
  <si>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</si>
  <si>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</si>
  <si>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</si>
  <si>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</si>
  <si>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</si>
  <si>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15 кунда кўрилган ишлар</t>
  </si>
  <si>
    <t xml:space="preserve">Кўрилган ишларга нисбатан фоизи </t>
  </si>
  <si>
    <t>15 кундан 
1 ойгача муддатда кўрилган ишлар</t>
  </si>
  <si>
    <t>1 ойдан 
2 ойгача муддатда кўрилган ишлар</t>
  </si>
  <si>
    <t>2 ойдан
3 ойгача муддатда кўрилган ишлар</t>
  </si>
  <si>
    <t>3 ойдан
6 ойгача муддатда кўрилган ишлар</t>
  </si>
  <si>
    <t>6 ойдан
1 йилгача муддатда кўрилган ишлар</t>
  </si>
  <si>
    <t>1 йилдан ортиқ муддатда  кўрилган ишлар</t>
  </si>
  <si>
    <t/>
  </si>
  <si>
    <t xml:space="preserve">1 та суд мажлисида кўрилган ишлар </t>
  </si>
  <si>
    <t>2 та суд мажлисида кўрилган ишлар</t>
  </si>
  <si>
    <t>3 та суд мажлисида кўрилган ишлар</t>
  </si>
  <si>
    <t>4 та суд мажлисида кўрилган ишлар</t>
  </si>
  <si>
    <t>шулардан,</t>
  </si>
  <si>
    <t>Умумий тартибда кўрилган ишлар</t>
  </si>
  <si>
    <t>шундан,</t>
  </si>
  <si>
    <t>Соддалаш-тирилган тартибда кўрилган ишлар</t>
  </si>
  <si>
    <t>Бир ойлик муддат ичида кўрилган</t>
  </si>
  <si>
    <t>Икки ойлик муддат ичида кўрилган</t>
  </si>
  <si>
    <t>иш юритиш тугатилган</t>
  </si>
  <si>
    <t>рад этилган</t>
  </si>
  <si>
    <t>қаноатлан-тирилган</t>
  </si>
  <si>
    <r>
      <rPr>
        <b/>
        <sz val="14"/>
        <color indexed="8"/>
        <rFont val="Arial"/>
      </rPr>
      <t>Иқтисодий суднинг биринчи инстанциясида экспертиза тайинланиб кўрилган ишлар ҳақида маълумот</t>
    </r>
  </si>
  <si>
    <t>Иқтисодий судларнинг соддалаштирилган тартибда иш юритиш бўйича маълумот</t>
  </si>
  <si>
    <t>Иқтисодий судларнинг биринчи инстанциясида ер билан боғлиқ кўрилган ишлар ҳақида маълумот</t>
  </si>
  <si>
    <t xml:space="preserve">Солиқ қарздорлигини ундиришга оид </t>
  </si>
  <si>
    <t>Қорақалпоғистон Р.</t>
  </si>
  <si>
    <t>Қаноатлан-тирилган</t>
  </si>
  <si>
    <t>Кўрилган ишларга нисбатан фоизи (%)</t>
  </si>
  <si>
    <t>Рўйхатдан ўтказилган ишларга нисбатан фоизи (%)</t>
  </si>
  <si>
    <t>шу жумладан</t>
  </si>
  <si>
    <t>01.01.2020 й. - 30.06.2020 й.</t>
  </si>
  <si>
    <t>Биринчи инстанция судларида кўрилган иқтисодий ишлар юзасидан статистик маълумот</t>
  </si>
  <si>
    <t>Биринчи инстанция судларида ишларни кўриш муддатлари юзасидан статистик маълумот</t>
  </si>
  <si>
    <t>4 тадан ортиқ суд мажлис ларида кўрилган ишлар</t>
  </si>
  <si>
    <t>Иқтисодий судлар томонидан банкротликка оид ишларни кўриш муддатлари билан боғлиқ статистик маълумот</t>
  </si>
  <si>
    <t>даъво кўрмасдан қолдирилган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</si>
</sst>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sz val="10"/>
      <name val="Arial"/>
    </font>
    <font>
      <sz val="10"/>
      <color indexed="8"/>
      <name val="SansSerif"/>
    </font>
    <font>
      <b/>
      <sz val="14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9" fontId="24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6" fillId="2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left" vertical="center" wrapText="1"/>
    </xf>
    <xf numFmtId="3" fontId="11" fillId="3" borderId="1" xfId="1" applyNumberFormat="1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0" fontId="12" fillId="3" borderId="1" xfId="2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left" vertical="top" wrapText="1"/>
    </xf>
    <xf numFmtId="0" fontId="14" fillId="0" borderId="0" xfId="3"/>
    <xf numFmtId="0" fontId="1" fillId="0" borderId="0" xfId="4"/>
    <xf numFmtId="0" fontId="15" fillId="2" borderId="0" xfId="4" applyFont="1" applyFill="1" applyBorder="1" applyAlignment="1" applyProtection="1">
      <alignment horizontal="left" vertical="top" wrapText="1"/>
    </xf>
    <xf numFmtId="0" fontId="3" fillId="2" borderId="6" xfId="4" applyFont="1" applyFill="1" applyBorder="1" applyAlignment="1" applyProtection="1">
      <alignment vertical="center" wrapText="1"/>
    </xf>
    <xf numFmtId="0" fontId="17" fillId="2" borderId="1" xfId="3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3" fontId="13" fillId="3" borderId="2" xfId="1" applyNumberFormat="1" applyFont="1" applyFill="1" applyBorder="1" applyAlignment="1">
      <alignment horizontal="center" vertical="center"/>
    </xf>
    <xf numFmtId="3" fontId="13" fillId="3" borderId="3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16" fillId="2" borderId="0" xfId="3" applyFont="1" applyFill="1" applyBorder="1" applyAlignment="1" applyProtection="1">
      <alignment horizontal="center" vertical="center" wrapText="1"/>
    </xf>
    <xf numFmtId="0" fontId="17" fillId="2" borderId="0" xfId="3" applyFont="1" applyFill="1" applyBorder="1" applyAlignment="1" applyProtection="1">
      <alignment horizontal="left" vertical="center" wrapText="1"/>
    </xf>
    <xf numFmtId="0" fontId="3" fillId="2" borderId="0" xfId="4" applyFont="1" applyFill="1" applyBorder="1" applyAlignment="1" applyProtection="1">
      <alignment horizontal="center" vertical="center" wrapText="1"/>
    </xf>
    <xf numFmtId="0" fontId="11" fillId="2" borderId="0" xfId="4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left" vertical="top" wrapText="1"/>
    </xf>
    <xf numFmtId="0" fontId="14" fillId="0" borderId="0" xfId="3" applyFill="1"/>
    <xf numFmtId="0" fontId="17" fillId="0" borderId="0" xfId="3" applyFont="1" applyFill="1" applyBorder="1" applyAlignment="1" applyProtection="1">
      <alignment horizontal="left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16" fillId="4" borderId="1" xfId="3" applyFont="1" applyFill="1" applyBorder="1" applyAlignment="1" applyProtection="1">
      <alignment horizontal="center" vertical="center" wrapText="1"/>
    </xf>
    <xf numFmtId="0" fontId="18" fillId="4" borderId="1" xfId="3" applyNumberFormat="1" applyFont="1" applyFill="1" applyBorder="1" applyAlignment="1" applyProtection="1">
      <alignment horizontal="center" vertical="center" wrapText="1"/>
    </xf>
    <xf numFmtId="3" fontId="18" fillId="4" borderId="1" xfId="3" applyNumberFormat="1" applyFont="1" applyFill="1" applyBorder="1" applyAlignment="1" applyProtection="1">
      <alignment horizontal="center" vertical="center" wrapText="1"/>
    </xf>
    <xf numFmtId="3" fontId="14" fillId="0" borderId="0" xfId="3" applyNumberFormat="1" applyFill="1"/>
    <xf numFmtId="164" fontId="22" fillId="4" borderId="1" xfId="5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164" fontId="6" fillId="0" borderId="1" xfId="5" applyNumberFormat="1" applyFont="1" applyFill="1" applyBorder="1" applyAlignment="1" applyProtection="1">
      <alignment horizontal="center" vertical="center" wrapText="1"/>
    </xf>
    <xf numFmtId="3" fontId="5" fillId="4" borderId="1" xfId="3" applyNumberFormat="1" applyFont="1" applyFill="1" applyBorder="1" applyAlignment="1" applyProtection="1">
      <alignment horizontal="center" vertical="center" wrapText="1"/>
    </xf>
    <xf numFmtId="164" fontId="5" fillId="4" borderId="1" xfId="5" applyNumberFormat="1" applyFont="1" applyFill="1" applyBorder="1" applyAlignment="1" applyProtection="1">
      <alignment horizontal="center" vertical="center" wrapText="1"/>
    </xf>
    <xf numFmtId="3" fontId="2" fillId="4" borderId="1" xfId="3" applyNumberFormat="1" applyFont="1" applyFill="1" applyBorder="1" applyAlignment="1" applyProtection="1">
      <alignment horizontal="center" vertical="center" wrapText="1"/>
    </xf>
    <xf numFmtId="164" fontId="2" fillId="4" borderId="1" xfId="5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22" fillId="0" borderId="5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3" fillId="2" borderId="1" xfId="3" applyNumberFormat="1" applyFont="1" applyFill="1" applyBorder="1" applyAlignment="1" applyProtection="1">
      <alignment horizontal="center" vertical="center" wrapText="1"/>
    </xf>
    <xf numFmtId="0" fontId="23" fillId="2" borderId="1" xfId="3" applyFont="1" applyFill="1" applyBorder="1" applyAlignment="1" applyProtection="1">
      <alignment horizontal="center" vertical="center" wrapText="1"/>
    </xf>
    <xf numFmtId="164" fontId="17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3" fontId="15" fillId="2" borderId="0" xfId="3" applyNumberFormat="1" applyFont="1" applyFill="1" applyBorder="1" applyAlignment="1" applyProtection="1">
      <alignment horizontal="left" vertical="top" wrapText="1"/>
    </xf>
    <xf numFmtId="3" fontId="17" fillId="2" borderId="1" xfId="3" applyNumberFormat="1" applyFont="1" applyFill="1" applyBorder="1" applyAlignment="1" applyProtection="1">
      <alignment horizontal="center" vertical="center" wrapText="1"/>
    </xf>
    <xf numFmtId="3" fontId="14" fillId="0" borderId="0" xfId="3" applyNumberFormat="1"/>
    <xf numFmtId="3" fontId="6" fillId="2" borderId="1" xfId="3" applyNumberFormat="1" applyFont="1" applyFill="1" applyBorder="1" applyAlignment="1" applyProtection="1">
      <alignment horizontal="center" vertical="center" wrapText="1"/>
    </xf>
    <xf numFmtId="164" fontId="6" fillId="2" borderId="1" xfId="5" applyNumberFormat="1" applyFont="1" applyFill="1" applyBorder="1" applyAlignment="1" applyProtection="1">
      <alignment horizontal="center" vertical="center" wrapText="1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10" fontId="6" fillId="2" borderId="1" xfId="5" applyNumberFormat="1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5" fillId="4" borderId="1" xfId="3" applyNumberFormat="1" applyFont="1" applyFill="1" applyBorder="1" applyAlignment="1" applyProtection="1">
      <alignment horizontal="center" vertical="center" wrapText="1"/>
    </xf>
    <xf numFmtId="10" fontId="5" fillId="4" borderId="1" xfId="5" applyNumberFormat="1" applyFont="1" applyFill="1" applyBorder="1" applyAlignment="1" applyProtection="1">
      <alignment horizontal="center" vertical="center" wrapText="1"/>
    </xf>
    <xf numFmtId="0" fontId="2" fillId="4" borderId="1" xfId="3" applyNumberFormat="1" applyFont="1" applyFill="1" applyBorder="1" applyAlignment="1" applyProtection="1">
      <alignment horizontal="center" vertical="center" wrapText="1"/>
    </xf>
    <xf numFmtId="0" fontId="18" fillId="0" borderId="5" xfId="3" applyFont="1" applyFill="1" applyBorder="1" applyAlignment="1" applyProtection="1">
      <alignment horizontal="center" vertical="center" wrapText="1"/>
    </xf>
    <xf numFmtId="3" fontId="18" fillId="0" borderId="5" xfId="3" applyNumberFormat="1" applyFont="1" applyFill="1" applyBorder="1" applyAlignment="1" applyProtection="1">
      <alignment horizontal="center" vertical="center" wrapText="1"/>
    </xf>
    <xf numFmtId="0" fontId="19" fillId="0" borderId="5" xfId="3" applyFont="1" applyFill="1" applyBorder="1" applyAlignment="1" applyProtection="1">
      <alignment horizontal="center" vertical="center" wrapText="1"/>
    </xf>
    <xf numFmtId="3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Font="1" applyFill="1" applyBorder="1" applyAlignment="1" applyProtection="1">
      <alignment horizontal="center" vertical="center" wrapText="1"/>
    </xf>
    <xf numFmtId="164" fontId="3" fillId="2" borderId="1" xfId="5" applyNumberFormat="1" applyFont="1" applyFill="1" applyBorder="1" applyAlignment="1" applyProtection="1">
      <alignment horizontal="center" vertical="center" wrapText="1"/>
    </xf>
    <xf numFmtId="0" fontId="23" fillId="2" borderId="1" xfId="3" applyNumberFormat="1" applyFont="1" applyFill="1" applyBorder="1" applyAlignment="1" applyProtection="1">
      <alignment horizontal="center" vertical="center" wrapText="1"/>
    </xf>
    <xf numFmtId="0" fontId="3" fillId="2" borderId="0" xfId="3" applyFont="1" applyFill="1" applyBorder="1" applyAlignment="1" applyProtection="1">
      <alignment vertical="center"/>
    </xf>
    <xf numFmtId="0" fontId="17" fillId="2" borderId="0" xfId="3" applyFont="1" applyFill="1" applyBorder="1" applyAlignment="1" applyProtection="1">
      <alignment vertical="center" wrapText="1"/>
    </xf>
    <xf numFmtId="0" fontId="21" fillId="2" borderId="2" xfId="3" applyNumberFormat="1" applyFont="1" applyFill="1" applyBorder="1" applyAlignment="1" applyProtection="1">
      <alignment horizontal="center" vertical="center" wrapText="1"/>
    </xf>
    <xf numFmtId="0" fontId="17" fillId="2" borderId="0" xfId="3" applyFont="1" applyFill="1" applyBorder="1" applyAlignment="1" applyProtection="1">
      <alignment vertical="center"/>
    </xf>
    <xf numFmtId="0" fontId="20" fillId="0" borderId="5" xfId="3" applyFont="1" applyFill="1" applyBorder="1" applyAlignment="1" applyProtection="1">
      <alignment horizontal="center" vertical="center" wrapText="1"/>
    </xf>
    <xf numFmtId="0" fontId="2" fillId="4" borderId="1" xfId="3" applyFont="1" applyFill="1" applyBorder="1" applyAlignment="1" applyProtection="1">
      <alignment horizontal="center" vertical="center" wrapText="1"/>
    </xf>
    <xf numFmtId="0" fontId="25" fillId="2" borderId="1" xfId="3" applyNumberFormat="1" applyFont="1" applyFill="1" applyBorder="1" applyAlignment="1" applyProtection="1">
      <alignment horizontal="center" vertical="center" wrapText="1"/>
    </xf>
    <xf numFmtId="0" fontId="26" fillId="0" borderId="5" xfId="3" applyFont="1" applyFill="1" applyBorder="1" applyAlignment="1" applyProtection="1">
      <alignment horizontal="center" vertical="center" wrapText="1"/>
    </xf>
    <xf numFmtId="3" fontId="25" fillId="2" borderId="1" xfId="3" applyNumberFormat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left" vertical="center"/>
    </xf>
    <xf numFmtId="0" fontId="6" fillId="2" borderId="1" xfId="4" applyFont="1" applyFill="1" applyBorder="1" applyAlignment="1" applyProtection="1">
      <alignment horizontal="center" vertical="center" wrapText="1"/>
    </xf>
    <xf numFmtId="0" fontId="3" fillId="2" borderId="1" xfId="4" applyNumberFormat="1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0" fontId="26" fillId="0" borderId="5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2" fillId="4" borderId="1" xfId="4" applyFont="1" applyFill="1" applyBorder="1" applyAlignment="1" applyProtection="1">
      <alignment horizontal="center" vertical="center" wrapText="1"/>
    </xf>
    <xf numFmtId="0" fontId="25" fillId="2" borderId="1" xfId="4" applyNumberFormat="1" applyFont="1" applyFill="1" applyBorder="1" applyAlignment="1" applyProtection="1">
      <alignment horizontal="center" vertical="center" wrapText="1"/>
    </xf>
    <xf numFmtId="0" fontId="25" fillId="2" borderId="1" xfId="4" applyFont="1" applyFill="1" applyBorder="1" applyAlignment="1" applyProtection="1">
      <alignment horizontal="center" vertical="center" wrapText="1"/>
    </xf>
    <xf numFmtId="3" fontId="2" fillId="4" borderId="1" xfId="4" applyNumberFormat="1" applyFont="1" applyFill="1" applyBorder="1" applyAlignment="1" applyProtection="1">
      <alignment horizontal="center" vertical="center" wrapText="1"/>
    </xf>
    <xf numFmtId="0" fontId="2" fillId="4" borderId="1" xfId="4" applyNumberFormat="1" applyFont="1" applyFill="1" applyBorder="1" applyAlignment="1" applyProtection="1">
      <alignment horizontal="center" vertical="center" wrapText="1"/>
    </xf>
    <xf numFmtId="0" fontId="2" fillId="4" borderId="1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5" fillId="4" borderId="1" xfId="3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17" xfId="4"/>
    <cellStyle name="Обычный 2" xfId="3"/>
    <cellStyle name="Обычный 5 2" xfId="1"/>
    <cellStyle name="Процентный" xfId="5" builtinId="5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PC\l&#1076;&#1086;&#1082;&#1091;&#1084;&#1077;&#1085;&#1090;\&#1071;&#1053;&#1043;&#1048;%20&#1042;&#1050;&#1040;%20&#1041;&#1040;&#1047;&#1040;-2017\&#1042;&#1050;&#1040;%20&#1041;&#1040;&#1047;&#1040;%2011%20&#1071;&#1053;&#1043;&#1048;%2002.09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6%20&#1086;&#1081;&#1083;&#1080;&#1082;%20&#1093;&#1080;&#1089;&#1086;&#1073;&#1086;&#1090;\&#1061;&#1080;&#1089;&#1086;&#1073;&#1086;&#1090;%202019%20&#1081;&#1080;&#1083;%206%20&#1086;&#1081;&#1080;%20&#1078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"/>
      <sheetName val="база"/>
      <sheetName val="ЖАДВАЛ"/>
      <sheetName val="общий"/>
      <sheetName val="нарх"/>
    </sheetNames>
    <sheetDataSet>
      <sheetData sheetId="0">
        <row r="8">
          <cell r="A8" t="str">
            <v>ИС</v>
          </cell>
        </row>
      </sheetData>
      <sheetData sheetId="1">
        <row r="5">
          <cell r="A5" t="str">
            <v>ФИБ</v>
          </cell>
          <cell r="C5" t="str">
            <v>ҚР</v>
          </cell>
          <cell r="D5" t="str">
            <v>Биринчи</v>
          </cell>
        </row>
        <row r="6">
          <cell r="A6" t="str">
            <v>ЖИБ</v>
          </cell>
          <cell r="C6" t="str">
            <v>Андижон</v>
          </cell>
          <cell r="D6" t="str">
            <v>Апелляция</v>
          </cell>
        </row>
        <row r="7">
          <cell r="A7" t="str">
            <v>ИС</v>
          </cell>
          <cell r="C7" t="str">
            <v>Бухоро</v>
          </cell>
          <cell r="D7" t="str">
            <v>Кассация</v>
          </cell>
        </row>
        <row r="8">
          <cell r="A8" t="str">
            <v>МС</v>
          </cell>
          <cell r="C8" t="str">
            <v>Жиззах</v>
          </cell>
          <cell r="D8" t="str">
            <v>Назорат</v>
          </cell>
        </row>
        <row r="9">
          <cell r="C9" t="str">
            <v>Қашқадарё</v>
          </cell>
        </row>
        <row r="10">
          <cell r="C10" t="str">
            <v>Навоий</v>
          </cell>
        </row>
        <row r="11">
          <cell r="C11" t="str">
            <v>Наманган</v>
          </cell>
        </row>
        <row r="12">
          <cell r="C12" t="str">
            <v>Самарқанд</v>
          </cell>
        </row>
        <row r="13">
          <cell r="C13" t="str">
            <v>Сурхондарё</v>
          </cell>
        </row>
        <row r="14">
          <cell r="C14" t="str">
            <v>Сирдарё</v>
          </cell>
        </row>
        <row r="15">
          <cell r="C15" t="str">
            <v>Фарғона</v>
          </cell>
        </row>
        <row r="16">
          <cell r="C16" t="str">
            <v>Хоразм</v>
          </cell>
        </row>
        <row r="17">
          <cell r="C17" t="str">
            <v>Тошкент в.</v>
          </cell>
        </row>
        <row r="18">
          <cell r="C18" t="str">
            <v>Тошкент ш.</v>
          </cell>
          <cell r="E18" t="str">
            <v>Андижон</v>
          </cell>
        </row>
        <row r="19">
          <cell r="C19" t="str">
            <v>Олий суд</v>
          </cell>
          <cell r="E19" t="str">
            <v>Андижон</v>
          </cell>
        </row>
        <row r="20">
          <cell r="E20" t="str">
            <v>Андижон</v>
          </cell>
        </row>
        <row r="21">
          <cell r="E21" t="str">
            <v>Андижон</v>
          </cell>
        </row>
        <row r="22">
          <cell r="E22" t="str">
            <v>Андижон</v>
          </cell>
        </row>
        <row r="23">
          <cell r="E23" t="str">
            <v>Андижон</v>
          </cell>
        </row>
        <row r="24">
          <cell r="E24" t="str">
            <v>Андижон</v>
          </cell>
        </row>
        <row r="25">
          <cell r="E25" t="str">
            <v>Андижон</v>
          </cell>
        </row>
        <row r="26">
          <cell r="E26" t="str">
            <v>Андижон</v>
          </cell>
        </row>
        <row r="27">
          <cell r="E27" t="str">
            <v>Андижон</v>
          </cell>
        </row>
        <row r="28">
          <cell r="E28" t="str">
            <v>Андижон</v>
          </cell>
        </row>
        <row r="29">
          <cell r="E29" t="str">
            <v>Андижон</v>
          </cell>
        </row>
        <row r="30">
          <cell r="E30" t="str">
            <v>Андижон</v>
          </cell>
        </row>
        <row r="31">
          <cell r="E31" t="str">
            <v>Бухоро</v>
          </cell>
        </row>
        <row r="32">
          <cell r="E32" t="str">
            <v>Бухоро</v>
          </cell>
        </row>
        <row r="33">
          <cell r="E33" t="str">
            <v>Бухоро</v>
          </cell>
        </row>
        <row r="34">
          <cell r="E34" t="str">
            <v>Бухоро</v>
          </cell>
        </row>
        <row r="35">
          <cell r="E35" t="str">
            <v>Бухоро</v>
          </cell>
        </row>
        <row r="36">
          <cell r="E36" t="str">
            <v>Бухоро</v>
          </cell>
        </row>
        <row r="37">
          <cell r="E37" t="str">
            <v>Бухоро</v>
          </cell>
        </row>
        <row r="38">
          <cell r="E38" t="str">
            <v>Бухоро</v>
          </cell>
        </row>
        <row r="39">
          <cell r="E39" t="str">
            <v>Бухоро</v>
          </cell>
        </row>
        <row r="40">
          <cell r="E40" t="str">
            <v>Бухоро</v>
          </cell>
        </row>
        <row r="41">
          <cell r="E41" t="str">
            <v>Бухоро</v>
          </cell>
        </row>
        <row r="42">
          <cell r="E42" t="str">
            <v>Бухоро</v>
          </cell>
        </row>
        <row r="43">
          <cell r="E43" t="str">
            <v>Бухоро</v>
          </cell>
        </row>
        <row r="44">
          <cell r="E44" t="str">
            <v>Жиззах</v>
          </cell>
        </row>
        <row r="45">
          <cell r="E45" t="str">
            <v>Жиззах</v>
          </cell>
        </row>
        <row r="46">
          <cell r="E46" t="str">
            <v>Жиззах</v>
          </cell>
        </row>
        <row r="47">
          <cell r="E47" t="str">
            <v>Жиззах</v>
          </cell>
        </row>
        <row r="48">
          <cell r="E48" t="str">
            <v>Жиззах</v>
          </cell>
        </row>
        <row r="49">
          <cell r="E49" t="str">
            <v>Жиззах</v>
          </cell>
        </row>
        <row r="50">
          <cell r="E50" t="str">
            <v>Жиззах</v>
          </cell>
        </row>
        <row r="51">
          <cell r="E51" t="str">
            <v>Жиззах</v>
          </cell>
        </row>
        <row r="52">
          <cell r="E52" t="str">
            <v>Жиззах</v>
          </cell>
        </row>
        <row r="53">
          <cell r="E53" t="str">
            <v>Жиззах</v>
          </cell>
        </row>
        <row r="54">
          <cell r="E54" t="str">
            <v>Жиззах</v>
          </cell>
        </row>
        <row r="55">
          <cell r="E55" t="str">
            <v>Жиззах</v>
          </cell>
        </row>
        <row r="56">
          <cell r="E56" t="str">
            <v>Жиззах</v>
          </cell>
        </row>
        <row r="57">
          <cell r="E57" t="str">
            <v>Қашқадарё</v>
          </cell>
        </row>
        <row r="58">
          <cell r="E58" t="str">
            <v>Қашқадарё</v>
          </cell>
        </row>
        <row r="59">
          <cell r="E59" t="str">
            <v>Қашқадарё</v>
          </cell>
        </row>
        <row r="60">
          <cell r="E60" t="str">
            <v>Қашқадарё</v>
          </cell>
        </row>
        <row r="61">
          <cell r="E61" t="str">
            <v>Қашқадарё</v>
          </cell>
        </row>
        <row r="62">
          <cell r="E62" t="str">
            <v>Қашқадарё</v>
          </cell>
        </row>
        <row r="63">
          <cell r="E63" t="str">
            <v>Қашқадарё</v>
          </cell>
        </row>
        <row r="64">
          <cell r="E64" t="str">
            <v>Қашқадарё</v>
          </cell>
        </row>
        <row r="65">
          <cell r="E65" t="str">
            <v>Қашқадарё</v>
          </cell>
        </row>
        <row r="66">
          <cell r="E66" t="str">
            <v>Қашқадарё</v>
          </cell>
        </row>
        <row r="67">
          <cell r="E67" t="str">
            <v>Қашқадарё</v>
          </cell>
        </row>
        <row r="68">
          <cell r="E68" t="str">
            <v>Қашқадарё</v>
          </cell>
        </row>
        <row r="69">
          <cell r="E69" t="str">
            <v>Қашқадарё</v>
          </cell>
        </row>
        <row r="70">
          <cell r="E70" t="str">
            <v>Навоий</v>
          </cell>
        </row>
        <row r="71">
          <cell r="E71" t="str">
            <v>Навоий</v>
          </cell>
        </row>
        <row r="72">
          <cell r="E72" t="str">
            <v>Навоий</v>
          </cell>
        </row>
        <row r="73">
          <cell r="E73" t="str">
            <v>Навоий</v>
          </cell>
        </row>
        <row r="74">
          <cell r="E74" t="str">
            <v>Навоий</v>
          </cell>
        </row>
        <row r="75">
          <cell r="E75" t="str">
            <v>Навоий</v>
          </cell>
        </row>
        <row r="76">
          <cell r="E76" t="str">
            <v>Навоий</v>
          </cell>
        </row>
        <row r="77">
          <cell r="E77" t="str">
            <v>Навоий</v>
          </cell>
        </row>
        <row r="78">
          <cell r="E78" t="str">
            <v>Навоий</v>
          </cell>
        </row>
        <row r="79">
          <cell r="E79" t="str">
            <v>Навоий</v>
          </cell>
        </row>
        <row r="80">
          <cell r="E80" t="str">
            <v>Навоий</v>
          </cell>
        </row>
        <row r="81">
          <cell r="E81" t="str">
            <v>Навоий</v>
          </cell>
        </row>
        <row r="82">
          <cell r="E82" t="str">
            <v>Навоий</v>
          </cell>
        </row>
        <row r="83">
          <cell r="E83" t="str">
            <v>Наманган</v>
          </cell>
        </row>
        <row r="84">
          <cell r="E84" t="str">
            <v>Наманган</v>
          </cell>
        </row>
        <row r="85">
          <cell r="E85" t="str">
            <v>Наманган</v>
          </cell>
        </row>
        <row r="86">
          <cell r="E86" t="str">
            <v>Наманган</v>
          </cell>
        </row>
        <row r="87">
          <cell r="E87" t="str">
            <v>Наманган</v>
          </cell>
        </row>
        <row r="88">
          <cell r="E88" t="str">
            <v>Наманган</v>
          </cell>
        </row>
        <row r="89">
          <cell r="E89" t="str">
            <v>Наманган</v>
          </cell>
        </row>
        <row r="90">
          <cell r="E90" t="str">
            <v>Наманган</v>
          </cell>
        </row>
        <row r="91">
          <cell r="E91" t="str">
            <v>Наманган</v>
          </cell>
        </row>
        <row r="92">
          <cell r="E92" t="str">
            <v>Наманган</v>
          </cell>
        </row>
        <row r="93">
          <cell r="E93" t="str">
            <v>Наманган</v>
          </cell>
        </row>
        <row r="94">
          <cell r="E94" t="str">
            <v>Наманган</v>
          </cell>
        </row>
        <row r="95">
          <cell r="E95" t="str">
            <v>Наманган</v>
          </cell>
        </row>
        <row r="96">
          <cell r="E96" t="str">
            <v>Самарқанд</v>
          </cell>
        </row>
        <row r="97">
          <cell r="E97" t="str">
            <v>Самарқанд</v>
          </cell>
        </row>
        <row r="98">
          <cell r="E98" t="str">
            <v>Самарқанд</v>
          </cell>
        </row>
        <row r="99">
          <cell r="E99" t="str">
            <v>Самарқанд</v>
          </cell>
        </row>
        <row r="100">
          <cell r="E100" t="str">
            <v>Самарқанд</v>
          </cell>
        </row>
        <row r="101">
          <cell r="E101" t="str">
            <v>Самарқанд</v>
          </cell>
        </row>
        <row r="102">
          <cell r="E102" t="str">
            <v>Самарқанд</v>
          </cell>
        </row>
        <row r="103">
          <cell r="E103" t="str">
            <v>Самарқанд</v>
          </cell>
        </row>
        <row r="104">
          <cell r="E104" t="str">
            <v>Самарқанд</v>
          </cell>
        </row>
        <row r="105">
          <cell r="E105" t="str">
            <v>Самарқанд</v>
          </cell>
        </row>
        <row r="106">
          <cell r="E106" t="str">
            <v>Самарқанд</v>
          </cell>
        </row>
        <row r="107">
          <cell r="E107" t="str">
            <v>Самарқанд</v>
          </cell>
        </row>
        <row r="108">
          <cell r="E108" t="str">
            <v>Самарқанд</v>
          </cell>
        </row>
        <row r="109">
          <cell r="E109" t="str">
            <v>Сирдарё</v>
          </cell>
        </row>
        <row r="110">
          <cell r="E110" t="str">
            <v>Сирдарё</v>
          </cell>
        </row>
        <row r="111">
          <cell r="E111" t="str">
            <v>Сирдарё</v>
          </cell>
        </row>
        <row r="112">
          <cell r="E112" t="str">
            <v>Сирдарё</v>
          </cell>
        </row>
        <row r="113">
          <cell r="E113" t="str">
            <v>Сирдарё</v>
          </cell>
        </row>
        <row r="114">
          <cell r="E114" t="str">
            <v>Сирдарё</v>
          </cell>
        </row>
        <row r="115">
          <cell r="E115" t="str">
            <v>Сирдарё</v>
          </cell>
        </row>
        <row r="116">
          <cell r="E116" t="str">
            <v>Сирдарё</v>
          </cell>
        </row>
        <row r="117">
          <cell r="E117" t="str">
            <v>Сирдарё</v>
          </cell>
        </row>
        <row r="118">
          <cell r="E118" t="str">
            <v>Сирдарё</v>
          </cell>
        </row>
        <row r="119">
          <cell r="E119" t="str">
            <v>Сирдарё</v>
          </cell>
        </row>
        <row r="120">
          <cell r="E120" t="str">
            <v>Сирдарё</v>
          </cell>
        </row>
        <row r="121">
          <cell r="E121" t="str">
            <v>Сирдарё</v>
          </cell>
        </row>
        <row r="122">
          <cell r="E122" t="str">
            <v>Сурхондарё</v>
          </cell>
        </row>
        <row r="123">
          <cell r="E123" t="str">
            <v>Сурхондарё</v>
          </cell>
        </row>
        <row r="124">
          <cell r="E124" t="str">
            <v>Сурхондарё</v>
          </cell>
        </row>
        <row r="125">
          <cell r="E125" t="str">
            <v>Сурхондарё</v>
          </cell>
        </row>
        <row r="126">
          <cell r="E126" t="str">
            <v>Сурхондарё</v>
          </cell>
        </row>
        <row r="127">
          <cell r="E127" t="str">
            <v>Сурхондарё</v>
          </cell>
        </row>
        <row r="128">
          <cell r="E128" t="str">
            <v>Сурхондарё</v>
          </cell>
        </row>
        <row r="129">
          <cell r="E129" t="str">
            <v>Сурхондарё</v>
          </cell>
        </row>
        <row r="130">
          <cell r="E130" t="str">
            <v>Сурхондарё</v>
          </cell>
        </row>
        <row r="131">
          <cell r="E131" t="str">
            <v>Сурхондарё</v>
          </cell>
        </row>
        <row r="132">
          <cell r="E132" t="str">
            <v>Сурхондарё</v>
          </cell>
        </row>
        <row r="133">
          <cell r="E133" t="str">
            <v>Сурхондарё</v>
          </cell>
        </row>
        <row r="134">
          <cell r="E134" t="str">
            <v>Сурхондарё</v>
          </cell>
        </row>
        <row r="135">
          <cell r="E135" t="str">
            <v>Фарғона</v>
          </cell>
        </row>
        <row r="136">
          <cell r="E136" t="str">
            <v>Фарғона</v>
          </cell>
        </row>
        <row r="137">
          <cell r="E137" t="str">
            <v>Фарғона</v>
          </cell>
        </row>
        <row r="138">
          <cell r="E138" t="str">
            <v>Фарғона</v>
          </cell>
        </row>
        <row r="139">
          <cell r="E139" t="str">
            <v>Фарғона</v>
          </cell>
        </row>
        <row r="140">
          <cell r="E140" t="str">
            <v>Фарғона</v>
          </cell>
        </row>
        <row r="141">
          <cell r="E141" t="str">
            <v>Фарғона</v>
          </cell>
        </row>
        <row r="142">
          <cell r="E142" t="str">
            <v>Фарғона</v>
          </cell>
        </row>
        <row r="143">
          <cell r="E143" t="str">
            <v>Фарғона</v>
          </cell>
        </row>
        <row r="144">
          <cell r="E144" t="str">
            <v>Фарғона</v>
          </cell>
        </row>
        <row r="145">
          <cell r="E145" t="str">
            <v>Фарғона</v>
          </cell>
        </row>
        <row r="146">
          <cell r="E146" t="str">
            <v>Фарғона</v>
          </cell>
        </row>
        <row r="147">
          <cell r="E147" t="str">
            <v>Фарғона</v>
          </cell>
        </row>
        <row r="148">
          <cell r="E148" t="str">
            <v>Хоразм</v>
          </cell>
        </row>
        <row r="149">
          <cell r="E149" t="str">
            <v>Хоразм</v>
          </cell>
        </row>
        <row r="150">
          <cell r="E150" t="str">
            <v>Хоразм</v>
          </cell>
        </row>
        <row r="151">
          <cell r="E151" t="str">
            <v>Хоразм</v>
          </cell>
        </row>
        <row r="152">
          <cell r="E152" t="str">
            <v>Хоразм</v>
          </cell>
        </row>
        <row r="153">
          <cell r="E153" t="str">
            <v>Хоразм</v>
          </cell>
        </row>
        <row r="154">
          <cell r="E154" t="str">
            <v>Хоразм</v>
          </cell>
        </row>
        <row r="155">
          <cell r="E155" t="str">
            <v>Хоразм</v>
          </cell>
        </row>
        <row r="156">
          <cell r="E156" t="str">
            <v>Хоразм</v>
          </cell>
        </row>
        <row r="157">
          <cell r="E157" t="str">
            <v>Хоразм</v>
          </cell>
        </row>
        <row r="158">
          <cell r="E158" t="str">
            <v>Хоразм</v>
          </cell>
        </row>
        <row r="159">
          <cell r="E159" t="str">
            <v>Хоразм</v>
          </cell>
        </row>
        <row r="160">
          <cell r="E160" t="str">
            <v>Хоразм</v>
          </cell>
        </row>
        <row r="161">
          <cell r="E161" t="str">
            <v>Тошкент в.</v>
          </cell>
        </row>
        <row r="162">
          <cell r="E162" t="str">
            <v>Тошкент в.</v>
          </cell>
        </row>
        <row r="163">
          <cell r="E163" t="str">
            <v>Тошкент в.</v>
          </cell>
        </row>
        <row r="164">
          <cell r="E164" t="str">
            <v>Тошкент в.</v>
          </cell>
        </row>
        <row r="165">
          <cell r="E165" t="str">
            <v>Тошкент в.</v>
          </cell>
        </row>
        <row r="166">
          <cell r="E166" t="str">
            <v>Тошкент в.</v>
          </cell>
        </row>
        <row r="167">
          <cell r="E167" t="str">
            <v>Тошкент в.</v>
          </cell>
        </row>
        <row r="168">
          <cell r="E168" t="str">
            <v>Тошкент в.</v>
          </cell>
        </row>
        <row r="169">
          <cell r="E169" t="str">
            <v>Тошкент в.</v>
          </cell>
        </row>
        <row r="170">
          <cell r="E170" t="str">
            <v>Тошкент в.</v>
          </cell>
        </row>
        <row r="171">
          <cell r="E171" t="str">
            <v>Тошкент в.</v>
          </cell>
        </row>
        <row r="172">
          <cell r="E172" t="str">
            <v>Тошкент в.</v>
          </cell>
        </row>
        <row r="173">
          <cell r="E173" t="str">
            <v>Тошкент ш.</v>
          </cell>
        </row>
        <row r="174">
          <cell r="E174" t="str">
            <v>Тошкент ш.</v>
          </cell>
        </row>
        <row r="175">
          <cell r="E175" t="str">
            <v>Тошкент ш.</v>
          </cell>
        </row>
        <row r="176">
          <cell r="E176" t="str">
            <v>Тошкент ш.</v>
          </cell>
        </row>
        <row r="177">
          <cell r="E177" t="str">
            <v>Тошкент ш.</v>
          </cell>
        </row>
        <row r="178">
          <cell r="E178" t="str">
            <v>Тошкент ш.</v>
          </cell>
        </row>
        <row r="179">
          <cell r="E179" t="str">
            <v>Тошкент ш.</v>
          </cell>
        </row>
        <row r="180">
          <cell r="E180" t="str">
            <v>Тошкент ш.</v>
          </cell>
        </row>
        <row r="181">
          <cell r="E181" t="str">
            <v>Тошкент ш.</v>
          </cell>
        </row>
        <row r="182">
          <cell r="E182" t="str">
            <v>Тошкент ш.</v>
          </cell>
        </row>
        <row r="183">
          <cell r="E183" t="str">
            <v>Тошкент ш.</v>
          </cell>
        </row>
        <row r="184">
          <cell r="E184" t="str">
            <v>Тошкент ш.</v>
          </cell>
        </row>
        <row r="185">
          <cell r="E185" t="str">
            <v>Олий суд</v>
          </cell>
        </row>
        <row r="186">
          <cell r="E186" t="str">
            <v>Олий суд</v>
          </cell>
        </row>
        <row r="187">
          <cell r="E187" t="str">
            <v>Олий суд</v>
          </cell>
        </row>
        <row r="188">
          <cell r="E188" t="str">
            <v>Олий суд</v>
          </cell>
        </row>
        <row r="189">
          <cell r="E189" t="str">
            <v>Олий суд</v>
          </cell>
        </row>
        <row r="190">
          <cell r="E190" t="str">
            <v>Олий суд</v>
          </cell>
        </row>
        <row r="191">
          <cell r="E191" t="str">
            <v>Олий суд</v>
          </cell>
        </row>
        <row r="192">
          <cell r="E192" t="str">
            <v>Олий суд</v>
          </cell>
        </row>
        <row r="193">
          <cell r="E193" t="str">
            <v>Олий суд</v>
          </cell>
        </row>
        <row r="194">
          <cell r="E194" t="str">
            <v>Олий суд</v>
          </cell>
        </row>
        <row r="195">
          <cell r="E195" t="str">
            <v>Олий суд</v>
          </cell>
        </row>
        <row r="196">
          <cell r="E196" t="str">
            <v>Олий суд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1"/>
      <sheetName val="1.2.и. "/>
      <sheetName val="1.2.1.и."/>
      <sheetName val="1.2.2.и."/>
      <sheetName val="1.3.и."/>
      <sheetName val="1.3.1.и. давоми"/>
      <sheetName val="1.4.и."/>
      <sheetName val="1.5.и."/>
      <sheetName val="1.6.и."/>
      <sheetName val="1.7.и."/>
      <sheetName val="1.8.и."/>
      <sheetName val="1,9"/>
      <sheetName val="1,10"/>
      <sheetName val="1.15.и."/>
      <sheetName val="1.16.и."/>
      <sheetName val="1.18.и."/>
      <sheetName val="1.19.и.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1."/>
      <sheetName val="3.1.и"/>
      <sheetName val="3.2.и."/>
      <sheetName val="3.3.и."/>
      <sheetName val="3.3.и. давоми"/>
      <sheetName val="4.1.и"/>
      <sheetName val="4.2.и."/>
      <sheetName val="4.5.и."/>
      <sheetName val="5.1.и"/>
      <sheetName val="5.2.и."/>
      <sheetName val="5.5.и."/>
      <sheetName val="6.1.и."/>
      <sheetName val="6.3.и."/>
      <sheetName val="6.3.и. давоми"/>
      <sheetName val="6.4.и."/>
      <sheetName val="6.10"/>
      <sheetName val="7.1.и."/>
      <sheetName val="7.2.и."/>
      <sheetName val="7.3.и."/>
      <sheetName val="7.4.и."/>
      <sheetName val="8.1.и."/>
      <sheetName val="8.2.и."/>
      <sheetName val="8,5"/>
      <sheetName val="8.4.и."/>
      <sheetName val="8.10.и."/>
      <sheetName val="8.10.и. давоми"/>
      <sheetName val="8.6.и."/>
      <sheetName val="8.11.и."/>
      <sheetName val="8.11.и. давоми"/>
      <sheetName val="8.8.и."/>
      <sheetName val="8.12.и."/>
      <sheetName val="8.12.и. давоми"/>
      <sheetName val="9.1.и."/>
      <sheetName val="9.2.и."/>
      <sheetName val="9.2.и. давоми"/>
      <sheetName val="9.1"/>
      <sheetName val="9.2"/>
      <sheetName val="9.1.и.."/>
      <sheetName val="11.1.и."/>
      <sheetName val="11.2.и."/>
      <sheetName val="11.3.и."/>
      <sheetName val="11.4.и."/>
      <sheetName val="11.5.и."/>
      <sheetName val="11.7.и."/>
      <sheetName val="11.8.и."/>
      <sheetName val="11.9.и."/>
      <sheetName val="11.10.и."/>
      <sheetName val="11.11.и."/>
      <sheetName val="11.12.и."/>
      <sheetName val="11.13.и."/>
      <sheetName val="11.14.и."/>
      <sheetName val="13.1.и."/>
      <sheetName val="14.1"/>
      <sheetName val="14.2.и."/>
      <sheetName val="14.3.и."/>
      <sheetName val="16.1.и."/>
      <sheetName val="16.11.и."/>
      <sheetName val="ВКА 1"/>
      <sheetName val="ВКА 2 "/>
      <sheetName val="эл. даъво"/>
      <sheetName val="электрон ижро"/>
      <sheetName val="электрон даъволар"/>
      <sheetName val="жами курилган"/>
      <sheetName val="умумий "/>
      <sheetName val="туркумлар"/>
      <sheetName val="умумий 1"/>
      <sheetName val="суд таъсирчанлиги"/>
      <sheetName val="банкротлик"/>
      <sheetName val="иктисод 4.2-5.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C14">
            <v>6675</v>
          </cell>
        </row>
        <row r="15">
          <cell r="C15">
            <v>5981</v>
          </cell>
        </row>
        <row r="30">
          <cell r="C30">
            <v>3042</v>
          </cell>
        </row>
        <row r="45">
          <cell r="C45">
            <v>2740</v>
          </cell>
        </row>
        <row r="66">
          <cell r="C66">
            <v>2160</v>
          </cell>
        </row>
        <row r="87">
          <cell r="C87">
            <v>5949</v>
          </cell>
        </row>
        <row r="92">
          <cell r="C92">
            <v>535</v>
          </cell>
        </row>
        <row r="99">
          <cell r="C99">
            <v>7955</v>
          </cell>
        </row>
        <row r="133">
          <cell r="C133">
            <v>110</v>
          </cell>
        </row>
        <row r="137">
          <cell r="C137">
            <v>481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22">
          <cell r="C22">
            <v>51727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view="pageBreakPreview" zoomScale="80" zoomScaleNormal="90" zoomScaleSheetLayoutView="80" workbookViewId="0">
      <selection activeCell="G4" sqref="G4:G5"/>
    </sheetView>
  </sheetViews>
  <sheetFormatPr defaultRowHeight="12.75"/>
  <cols>
    <col min="1" max="1" width="3.42578125" style="1" customWidth="1"/>
    <col min="2" max="2" width="99.85546875" style="1" customWidth="1"/>
    <col min="3" max="3" width="13.7109375" style="1" customWidth="1"/>
    <col min="4" max="4" width="15.42578125" style="1" customWidth="1"/>
    <col min="5" max="256" width="9.140625" style="1"/>
    <col min="257" max="257" width="3.42578125" style="1" customWidth="1"/>
    <col min="258" max="258" width="108.28515625" style="1" customWidth="1"/>
    <col min="259" max="259" width="13.7109375" style="1" customWidth="1"/>
    <col min="260" max="260" width="15.42578125" style="1" customWidth="1"/>
    <col min="261" max="512" width="9.140625" style="1"/>
    <col min="513" max="513" width="3.42578125" style="1" customWidth="1"/>
    <col min="514" max="514" width="108.28515625" style="1" customWidth="1"/>
    <col min="515" max="515" width="13.7109375" style="1" customWidth="1"/>
    <col min="516" max="516" width="15.42578125" style="1" customWidth="1"/>
    <col min="517" max="768" width="9.140625" style="1"/>
    <col min="769" max="769" width="3.42578125" style="1" customWidth="1"/>
    <col min="770" max="770" width="108.28515625" style="1" customWidth="1"/>
    <col min="771" max="771" width="13.7109375" style="1" customWidth="1"/>
    <col min="772" max="772" width="15.42578125" style="1" customWidth="1"/>
    <col min="773" max="1024" width="9.140625" style="1"/>
    <col min="1025" max="1025" width="3.42578125" style="1" customWidth="1"/>
    <col min="1026" max="1026" width="108.28515625" style="1" customWidth="1"/>
    <col min="1027" max="1027" width="13.7109375" style="1" customWidth="1"/>
    <col min="1028" max="1028" width="15.42578125" style="1" customWidth="1"/>
    <col min="1029" max="1280" width="9.140625" style="1"/>
    <col min="1281" max="1281" width="3.42578125" style="1" customWidth="1"/>
    <col min="1282" max="1282" width="108.28515625" style="1" customWidth="1"/>
    <col min="1283" max="1283" width="13.7109375" style="1" customWidth="1"/>
    <col min="1284" max="1284" width="15.42578125" style="1" customWidth="1"/>
    <col min="1285" max="1536" width="9.140625" style="1"/>
    <col min="1537" max="1537" width="3.42578125" style="1" customWidth="1"/>
    <col min="1538" max="1538" width="108.28515625" style="1" customWidth="1"/>
    <col min="1539" max="1539" width="13.7109375" style="1" customWidth="1"/>
    <col min="1540" max="1540" width="15.42578125" style="1" customWidth="1"/>
    <col min="1541" max="1792" width="9.140625" style="1"/>
    <col min="1793" max="1793" width="3.42578125" style="1" customWidth="1"/>
    <col min="1794" max="1794" width="108.28515625" style="1" customWidth="1"/>
    <col min="1795" max="1795" width="13.7109375" style="1" customWidth="1"/>
    <col min="1796" max="1796" width="15.42578125" style="1" customWidth="1"/>
    <col min="1797" max="2048" width="9.140625" style="1"/>
    <col min="2049" max="2049" width="3.42578125" style="1" customWidth="1"/>
    <col min="2050" max="2050" width="108.28515625" style="1" customWidth="1"/>
    <col min="2051" max="2051" width="13.7109375" style="1" customWidth="1"/>
    <col min="2052" max="2052" width="15.42578125" style="1" customWidth="1"/>
    <col min="2053" max="2304" width="9.140625" style="1"/>
    <col min="2305" max="2305" width="3.42578125" style="1" customWidth="1"/>
    <col min="2306" max="2306" width="108.28515625" style="1" customWidth="1"/>
    <col min="2307" max="2307" width="13.7109375" style="1" customWidth="1"/>
    <col min="2308" max="2308" width="15.42578125" style="1" customWidth="1"/>
    <col min="2309" max="2560" width="9.140625" style="1"/>
    <col min="2561" max="2561" width="3.42578125" style="1" customWidth="1"/>
    <col min="2562" max="2562" width="108.28515625" style="1" customWidth="1"/>
    <col min="2563" max="2563" width="13.7109375" style="1" customWidth="1"/>
    <col min="2564" max="2564" width="15.42578125" style="1" customWidth="1"/>
    <col min="2565" max="2816" width="9.140625" style="1"/>
    <col min="2817" max="2817" width="3.42578125" style="1" customWidth="1"/>
    <col min="2818" max="2818" width="108.28515625" style="1" customWidth="1"/>
    <col min="2819" max="2819" width="13.7109375" style="1" customWidth="1"/>
    <col min="2820" max="2820" width="15.42578125" style="1" customWidth="1"/>
    <col min="2821" max="3072" width="9.140625" style="1"/>
    <col min="3073" max="3073" width="3.42578125" style="1" customWidth="1"/>
    <col min="3074" max="3074" width="108.28515625" style="1" customWidth="1"/>
    <col min="3075" max="3075" width="13.7109375" style="1" customWidth="1"/>
    <col min="3076" max="3076" width="15.42578125" style="1" customWidth="1"/>
    <col min="3077" max="3328" width="9.140625" style="1"/>
    <col min="3329" max="3329" width="3.42578125" style="1" customWidth="1"/>
    <col min="3330" max="3330" width="108.28515625" style="1" customWidth="1"/>
    <col min="3331" max="3331" width="13.7109375" style="1" customWidth="1"/>
    <col min="3332" max="3332" width="15.42578125" style="1" customWidth="1"/>
    <col min="3333" max="3584" width="9.140625" style="1"/>
    <col min="3585" max="3585" width="3.42578125" style="1" customWidth="1"/>
    <col min="3586" max="3586" width="108.28515625" style="1" customWidth="1"/>
    <col min="3587" max="3587" width="13.7109375" style="1" customWidth="1"/>
    <col min="3588" max="3588" width="15.42578125" style="1" customWidth="1"/>
    <col min="3589" max="3840" width="9.140625" style="1"/>
    <col min="3841" max="3841" width="3.42578125" style="1" customWidth="1"/>
    <col min="3842" max="3842" width="108.28515625" style="1" customWidth="1"/>
    <col min="3843" max="3843" width="13.7109375" style="1" customWidth="1"/>
    <col min="3844" max="3844" width="15.42578125" style="1" customWidth="1"/>
    <col min="3845" max="4096" width="9.140625" style="1"/>
    <col min="4097" max="4097" width="3.42578125" style="1" customWidth="1"/>
    <col min="4098" max="4098" width="108.28515625" style="1" customWidth="1"/>
    <col min="4099" max="4099" width="13.7109375" style="1" customWidth="1"/>
    <col min="4100" max="4100" width="15.42578125" style="1" customWidth="1"/>
    <col min="4101" max="4352" width="9.140625" style="1"/>
    <col min="4353" max="4353" width="3.42578125" style="1" customWidth="1"/>
    <col min="4354" max="4354" width="108.28515625" style="1" customWidth="1"/>
    <col min="4355" max="4355" width="13.7109375" style="1" customWidth="1"/>
    <col min="4356" max="4356" width="15.42578125" style="1" customWidth="1"/>
    <col min="4357" max="4608" width="9.140625" style="1"/>
    <col min="4609" max="4609" width="3.42578125" style="1" customWidth="1"/>
    <col min="4610" max="4610" width="108.28515625" style="1" customWidth="1"/>
    <col min="4611" max="4611" width="13.7109375" style="1" customWidth="1"/>
    <col min="4612" max="4612" width="15.42578125" style="1" customWidth="1"/>
    <col min="4613" max="4864" width="9.140625" style="1"/>
    <col min="4865" max="4865" width="3.42578125" style="1" customWidth="1"/>
    <col min="4866" max="4866" width="108.28515625" style="1" customWidth="1"/>
    <col min="4867" max="4867" width="13.7109375" style="1" customWidth="1"/>
    <col min="4868" max="4868" width="15.42578125" style="1" customWidth="1"/>
    <col min="4869" max="5120" width="9.140625" style="1"/>
    <col min="5121" max="5121" width="3.42578125" style="1" customWidth="1"/>
    <col min="5122" max="5122" width="108.28515625" style="1" customWidth="1"/>
    <col min="5123" max="5123" width="13.7109375" style="1" customWidth="1"/>
    <col min="5124" max="5124" width="15.42578125" style="1" customWidth="1"/>
    <col min="5125" max="5376" width="9.140625" style="1"/>
    <col min="5377" max="5377" width="3.42578125" style="1" customWidth="1"/>
    <col min="5378" max="5378" width="108.28515625" style="1" customWidth="1"/>
    <col min="5379" max="5379" width="13.7109375" style="1" customWidth="1"/>
    <col min="5380" max="5380" width="15.42578125" style="1" customWidth="1"/>
    <col min="5381" max="5632" width="9.140625" style="1"/>
    <col min="5633" max="5633" width="3.42578125" style="1" customWidth="1"/>
    <col min="5634" max="5634" width="108.28515625" style="1" customWidth="1"/>
    <col min="5635" max="5635" width="13.7109375" style="1" customWidth="1"/>
    <col min="5636" max="5636" width="15.42578125" style="1" customWidth="1"/>
    <col min="5637" max="5888" width="9.140625" style="1"/>
    <col min="5889" max="5889" width="3.42578125" style="1" customWidth="1"/>
    <col min="5890" max="5890" width="108.28515625" style="1" customWidth="1"/>
    <col min="5891" max="5891" width="13.7109375" style="1" customWidth="1"/>
    <col min="5892" max="5892" width="15.42578125" style="1" customWidth="1"/>
    <col min="5893" max="6144" width="9.140625" style="1"/>
    <col min="6145" max="6145" width="3.42578125" style="1" customWidth="1"/>
    <col min="6146" max="6146" width="108.28515625" style="1" customWidth="1"/>
    <col min="6147" max="6147" width="13.7109375" style="1" customWidth="1"/>
    <col min="6148" max="6148" width="15.42578125" style="1" customWidth="1"/>
    <col min="6149" max="6400" width="9.140625" style="1"/>
    <col min="6401" max="6401" width="3.42578125" style="1" customWidth="1"/>
    <col min="6402" max="6402" width="108.28515625" style="1" customWidth="1"/>
    <col min="6403" max="6403" width="13.7109375" style="1" customWidth="1"/>
    <col min="6404" max="6404" width="15.42578125" style="1" customWidth="1"/>
    <col min="6405" max="6656" width="9.140625" style="1"/>
    <col min="6657" max="6657" width="3.42578125" style="1" customWidth="1"/>
    <col min="6658" max="6658" width="108.28515625" style="1" customWidth="1"/>
    <col min="6659" max="6659" width="13.7109375" style="1" customWidth="1"/>
    <col min="6660" max="6660" width="15.42578125" style="1" customWidth="1"/>
    <col min="6661" max="6912" width="9.140625" style="1"/>
    <col min="6913" max="6913" width="3.42578125" style="1" customWidth="1"/>
    <col min="6914" max="6914" width="108.28515625" style="1" customWidth="1"/>
    <col min="6915" max="6915" width="13.7109375" style="1" customWidth="1"/>
    <col min="6916" max="6916" width="15.42578125" style="1" customWidth="1"/>
    <col min="6917" max="7168" width="9.140625" style="1"/>
    <col min="7169" max="7169" width="3.42578125" style="1" customWidth="1"/>
    <col min="7170" max="7170" width="108.28515625" style="1" customWidth="1"/>
    <col min="7171" max="7171" width="13.7109375" style="1" customWidth="1"/>
    <col min="7172" max="7172" width="15.42578125" style="1" customWidth="1"/>
    <col min="7173" max="7424" width="9.140625" style="1"/>
    <col min="7425" max="7425" width="3.42578125" style="1" customWidth="1"/>
    <col min="7426" max="7426" width="108.28515625" style="1" customWidth="1"/>
    <col min="7427" max="7427" width="13.7109375" style="1" customWidth="1"/>
    <col min="7428" max="7428" width="15.42578125" style="1" customWidth="1"/>
    <col min="7429" max="7680" width="9.140625" style="1"/>
    <col min="7681" max="7681" width="3.42578125" style="1" customWidth="1"/>
    <col min="7682" max="7682" width="108.28515625" style="1" customWidth="1"/>
    <col min="7683" max="7683" width="13.7109375" style="1" customWidth="1"/>
    <col min="7684" max="7684" width="15.42578125" style="1" customWidth="1"/>
    <col min="7685" max="7936" width="9.140625" style="1"/>
    <col min="7937" max="7937" width="3.42578125" style="1" customWidth="1"/>
    <col min="7938" max="7938" width="108.28515625" style="1" customWidth="1"/>
    <col min="7939" max="7939" width="13.7109375" style="1" customWidth="1"/>
    <col min="7940" max="7940" width="15.42578125" style="1" customWidth="1"/>
    <col min="7941" max="8192" width="9.140625" style="1"/>
    <col min="8193" max="8193" width="3.42578125" style="1" customWidth="1"/>
    <col min="8194" max="8194" width="108.28515625" style="1" customWidth="1"/>
    <col min="8195" max="8195" width="13.7109375" style="1" customWidth="1"/>
    <col min="8196" max="8196" width="15.42578125" style="1" customWidth="1"/>
    <col min="8197" max="8448" width="9.140625" style="1"/>
    <col min="8449" max="8449" width="3.42578125" style="1" customWidth="1"/>
    <col min="8450" max="8450" width="108.28515625" style="1" customWidth="1"/>
    <col min="8451" max="8451" width="13.7109375" style="1" customWidth="1"/>
    <col min="8452" max="8452" width="15.42578125" style="1" customWidth="1"/>
    <col min="8453" max="8704" width="9.140625" style="1"/>
    <col min="8705" max="8705" width="3.42578125" style="1" customWidth="1"/>
    <col min="8706" max="8706" width="108.28515625" style="1" customWidth="1"/>
    <col min="8707" max="8707" width="13.7109375" style="1" customWidth="1"/>
    <col min="8708" max="8708" width="15.42578125" style="1" customWidth="1"/>
    <col min="8709" max="8960" width="9.140625" style="1"/>
    <col min="8961" max="8961" width="3.42578125" style="1" customWidth="1"/>
    <col min="8962" max="8962" width="108.28515625" style="1" customWidth="1"/>
    <col min="8963" max="8963" width="13.7109375" style="1" customWidth="1"/>
    <col min="8964" max="8964" width="15.42578125" style="1" customWidth="1"/>
    <col min="8965" max="9216" width="9.140625" style="1"/>
    <col min="9217" max="9217" width="3.42578125" style="1" customWidth="1"/>
    <col min="9218" max="9218" width="108.28515625" style="1" customWidth="1"/>
    <col min="9219" max="9219" width="13.7109375" style="1" customWidth="1"/>
    <col min="9220" max="9220" width="15.42578125" style="1" customWidth="1"/>
    <col min="9221" max="9472" width="9.140625" style="1"/>
    <col min="9473" max="9473" width="3.42578125" style="1" customWidth="1"/>
    <col min="9474" max="9474" width="108.28515625" style="1" customWidth="1"/>
    <col min="9475" max="9475" width="13.7109375" style="1" customWidth="1"/>
    <col min="9476" max="9476" width="15.42578125" style="1" customWidth="1"/>
    <col min="9477" max="9728" width="9.140625" style="1"/>
    <col min="9729" max="9729" width="3.42578125" style="1" customWidth="1"/>
    <col min="9730" max="9730" width="108.28515625" style="1" customWidth="1"/>
    <col min="9731" max="9731" width="13.7109375" style="1" customWidth="1"/>
    <col min="9732" max="9732" width="15.42578125" style="1" customWidth="1"/>
    <col min="9733" max="9984" width="9.140625" style="1"/>
    <col min="9985" max="9985" width="3.42578125" style="1" customWidth="1"/>
    <col min="9986" max="9986" width="108.28515625" style="1" customWidth="1"/>
    <col min="9987" max="9987" width="13.7109375" style="1" customWidth="1"/>
    <col min="9988" max="9988" width="15.42578125" style="1" customWidth="1"/>
    <col min="9989" max="10240" width="9.140625" style="1"/>
    <col min="10241" max="10241" width="3.42578125" style="1" customWidth="1"/>
    <col min="10242" max="10242" width="108.28515625" style="1" customWidth="1"/>
    <col min="10243" max="10243" width="13.7109375" style="1" customWidth="1"/>
    <col min="10244" max="10244" width="15.42578125" style="1" customWidth="1"/>
    <col min="10245" max="10496" width="9.140625" style="1"/>
    <col min="10497" max="10497" width="3.42578125" style="1" customWidth="1"/>
    <col min="10498" max="10498" width="108.28515625" style="1" customWidth="1"/>
    <col min="10499" max="10499" width="13.7109375" style="1" customWidth="1"/>
    <col min="10500" max="10500" width="15.42578125" style="1" customWidth="1"/>
    <col min="10501" max="10752" width="9.140625" style="1"/>
    <col min="10753" max="10753" width="3.42578125" style="1" customWidth="1"/>
    <col min="10754" max="10754" width="108.28515625" style="1" customWidth="1"/>
    <col min="10755" max="10755" width="13.7109375" style="1" customWidth="1"/>
    <col min="10756" max="10756" width="15.42578125" style="1" customWidth="1"/>
    <col min="10757" max="11008" width="9.140625" style="1"/>
    <col min="11009" max="11009" width="3.42578125" style="1" customWidth="1"/>
    <col min="11010" max="11010" width="108.28515625" style="1" customWidth="1"/>
    <col min="11011" max="11011" width="13.7109375" style="1" customWidth="1"/>
    <col min="11012" max="11012" width="15.42578125" style="1" customWidth="1"/>
    <col min="11013" max="11264" width="9.140625" style="1"/>
    <col min="11265" max="11265" width="3.42578125" style="1" customWidth="1"/>
    <col min="11266" max="11266" width="108.28515625" style="1" customWidth="1"/>
    <col min="11267" max="11267" width="13.7109375" style="1" customWidth="1"/>
    <col min="11268" max="11268" width="15.42578125" style="1" customWidth="1"/>
    <col min="11269" max="11520" width="9.140625" style="1"/>
    <col min="11521" max="11521" width="3.42578125" style="1" customWidth="1"/>
    <col min="11522" max="11522" width="108.28515625" style="1" customWidth="1"/>
    <col min="11523" max="11523" width="13.7109375" style="1" customWidth="1"/>
    <col min="11524" max="11524" width="15.42578125" style="1" customWidth="1"/>
    <col min="11525" max="11776" width="9.140625" style="1"/>
    <col min="11777" max="11777" width="3.42578125" style="1" customWidth="1"/>
    <col min="11778" max="11778" width="108.28515625" style="1" customWidth="1"/>
    <col min="11779" max="11779" width="13.7109375" style="1" customWidth="1"/>
    <col min="11780" max="11780" width="15.42578125" style="1" customWidth="1"/>
    <col min="11781" max="12032" width="9.140625" style="1"/>
    <col min="12033" max="12033" width="3.42578125" style="1" customWidth="1"/>
    <col min="12034" max="12034" width="108.28515625" style="1" customWidth="1"/>
    <col min="12035" max="12035" width="13.7109375" style="1" customWidth="1"/>
    <col min="12036" max="12036" width="15.42578125" style="1" customWidth="1"/>
    <col min="12037" max="12288" width="9.140625" style="1"/>
    <col min="12289" max="12289" width="3.42578125" style="1" customWidth="1"/>
    <col min="12290" max="12290" width="108.28515625" style="1" customWidth="1"/>
    <col min="12291" max="12291" width="13.7109375" style="1" customWidth="1"/>
    <col min="12292" max="12292" width="15.42578125" style="1" customWidth="1"/>
    <col min="12293" max="12544" width="9.140625" style="1"/>
    <col min="12545" max="12545" width="3.42578125" style="1" customWidth="1"/>
    <col min="12546" max="12546" width="108.28515625" style="1" customWidth="1"/>
    <col min="12547" max="12547" width="13.7109375" style="1" customWidth="1"/>
    <col min="12548" max="12548" width="15.42578125" style="1" customWidth="1"/>
    <col min="12549" max="12800" width="9.140625" style="1"/>
    <col min="12801" max="12801" width="3.42578125" style="1" customWidth="1"/>
    <col min="12802" max="12802" width="108.28515625" style="1" customWidth="1"/>
    <col min="12803" max="12803" width="13.7109375" style="1" customWidth="1"/>
    <col min="12804" max="12804" width="15.42578125" style="1" customWidth="1"/>
    <col min="12805" max="13056" width="9.140625" style="1"/>
    <col min="13057" max="13057" width="3.42578125" style="1" customWidth="1"/>
    <col min="13058" max="13058" width="108.28515625" style="1" customWidth="1"/>
    <col min="13059" max="13059" width="13.7109375" style="1" customWidth="1"/>
    <col min="13060" max="13060" width="15.42578125" style="1" customWidth="1"/>
    <col min="13061" max="13312" width="9.140625" style="1"/>
    <col min="13313" max="13313" width="3.42578125" style="1" customWidth="1"/>
    <col min="13314" max="13314" width="108.28515625" style="1" customWidth="1"/>
    <col min="13315" max="13315" width="13.7109375" style="1" customWidth="1"/>
    <col min="13316" max="13316" width="15.42578125" style="1" customWidth="1"/>
    <col min="13317" max="13568" width="9.140625" style="1"/>
    <col min="13569" max="13569" width="3.42578125" style="1" customWidth="1"/>
    <col min="13570" max="13570" width="108.28515625" style="1" customWidth="1"/>
    <col min="13571" max="13571" width="13.7109375" style="1" customWidth="1"/>
    <col min="13572" max="13572" width="15.42578125" style="1" customWidth="1"/>
    <col min="13573" max="13824" width="9.140625" style="1"/>
    <col min="13825" max="13825" width="3.42578125" style="1" customWidth="1"/>
    <col min="13826" max="13826" width="108.28515625" style="1" customWidth="1"/>
    <col min="13827" max="13827" width="13.7109375" style="1" customWidth="1"/>
    <col min="13828" max="13828" width="15.42578125" style="1" customWidth="1"/>
    <col min="13829" max="14080" width="9.140625" style="1"/>
    <col min="14081" max="14081" width="3.42578125" style="1" customWidth="1"/>
    <col min="14082" max="14082" width="108.28515625" style="1" customWidth="1"/>
    <col min="14083" max="14083" width="13.7109375" style="1" customWidth="1"/>
    <col min="14084" max="14084" width="15.42578125" style="1" customWidth="1"/>
    <col min="14085" max="14336" width="9.140625" style="1"/>
    <col min="14337" max="14337" width="3.42578125" style="1" customWidth="1"/>
    <col min="14338" max="14338" width="108.28515625" style="1" customWidth="1"/>
    <col min="14339" max="14339" width="13.7109375" style="1" customWidth="1"/>
    <col min="14340" max="14340" width="15.42578125" style="1" customWidth="1"/>
    <col min="14341" max="14592" width="9.140625" style="1"/>
    <col min="14593" max="14593" width="3.42578125" style="1" customWidth="1"/>
    <col min="14594" max="14594" width="108.28515625" style="1" customWidth="1"/>
    <col min="14595" max="14595" width="13.7109375" style="1" customWidth="1"/>
    <col min="14596" max="14596" width="15.42578125" style="1" customWidth="1"/>
    <col min="14597" max="14848" width="9.140625" style="1"/>
    <col min="14849" max="14849" width="3.42578125" style="1" customWidth="1"/>
    <col min="14850" max="14850" width="108.28515625" style="1" customWidth="1"/>
    <col min="14851" max="14851" width="13.7109375" style="1" customWidth="1"/>
    <col min="14852" max="14852" width="15.42578125" style="1" customWidth="1"/>
    <col min="14853" max="15104" width="9.140625" style="1"/>
    <col min="15105" max="15105" width="3.42578125" style="1" customWidth="1"/>
    <col min="15106" max="15106" width="108.28515625" style="1" customWidth="1"/>
    <col min="15107" max="15107" width="13.7109375" style="1" customWidth="1"/>
    <col min="15108" max="15108" width="15.42578125" style="1" customWidth="1"/>
    <col min="15109" max="15360" width="9.140625" style="1"/>
    <col min="15361" max="15361" width="3.42578125" style="1" customWidth="1"/>
    <col min="15362" max="15362" width="108.28515625" style="1" customWidth="1"/>
    <col min="15363" max="15363" width="13.7109375" style="1" customWidth="1"/>
    <col min="15364" max="15364" width="15.42578125" style="1" customWidth="1"/>
    <col min="15365" max="15616" width="9.140625" style="1"/>
    <col min="15617" max="15617" width="3.42578125" style="1" customWidth="1"/>
    <col min="15618" max="15618" width="108.28515625" style="1" customWidth="1"/>
    <col min="15619" max="15619" width="13.7109375" style="1" customWidth="1"/>
    <col min="15620" max="15620" width="15.42578125" style="1" customWidth="1"/>
    <col min="15621" max="15872" width="9.140625" style="1"/>
    <col min="15873" max="15873" width="3.42578125" style="1" customWidth="1"/>
    <col min="15874" max="15874" width="108.28515625" style="1" customWidth="1"/>
    <col min="15875" max="15875" width="13.7109375" style="1" customWidth="1"/>
    <col min="15876" max="15876" width="15.42578125" style="1" customWidth="1"/>
    <col min="15877" max="16128" width="9.140625" style="1"/>
    <col min="16129" max="16129" width="3.42578125" style="1" customWidth="1"/>
    <col min="16130" max="16130" width="108.28515625" style="1" customWidth="1"/>
    <col min="16131" max="16131" width="13.7109375" style="1" customWidth="1"/>
    <col min="16132" max="16132" width="15.42578125" style="1" customWidth="1"/>
    <col min="16133" max="16384" width="9.140625" style="1"/>
  </cols>
  <sheetData>
    <row r="1" spans="1:6" ht="43.5" customHeight="1">
      <c r="A1" s="21" t="s">
        <v>71</v>
      </c>
      <c r="B1" s="21"/>
      <c r="C1" s="21"/>
      <c r="D1" s="21"/>
    </row>
    <row r="2" spans="1:6" s="2" customFormat="1" ht="25.5" customHeight="1">
      <c r="B2" s="3" t="s">
        <v>70</v>
      </c>
      <c r="C2" s="3"/>
      <c r="D2" s="3"/>
    </row>
    <row r="3" spans="1:6" s="2" customFormat="1" ht="49.5" customHeight="1">
      <c r="A3" s="4" t="s">
        <v>0</v>
      </c>
      <c r="B3" s="5" t="s">
        <v>1</v>
      </c>
      <c r="C3" s="6" t="s">
        <v>2</v>
      </c>
      <c r="D3" s="7" t="s">
        <v>3</v>
      </c>
      <c r="F3" s="2" t="s">
        <v>4</v>
      </c>
    </row>
    <row r="4" spans="1:6" s="12" customFormat="1" ht="32.25" customHeight="1">
      <c r="A4" s="8">
        <v>1</v>
      </c>
      <c r="B4" s="9" t="s">
        <v>64</v>
      </c>
      <c r="C4" s="10">
        <f>'[2]1,9'!C99</f>
        <v>7955</v>
      </c>
      <c r="D4" s="11">
        <f>SUM(C4/C15)</f>
        <v>0.15379707679220478</v>
      </c>
    </row>
    <row r="5" spans="1:6" s="13" customFormat="1" ht="32.25" customHeight="1">
      <c r="A5" s="8">
        <v>2</v>
      </c>
      <c r="B5" s="9" t="s">
        <v>5</v>
      </c>
      <c r="C5" s="10">
        <f>'[2]1,9'!C15</f>
        <v>5981</v>
      </c>
      <c r="D5" s="11">
        <f>SUM(C5/C15)</f>
        <v>0.11563297502126672</v>
      </c>
    </row>
    <row r="6" spans="1:6" s="13" customFormat="1" ht="32.25" customHeight="1">
      <c r="A6" s="8">
        <v>3</v>
      </c>
      <c r="B6" s="9" t="s">
        <v>6</v>
      </c>
      <c r="C6" s="10">
        <f>'[2]1,9'!C14</f>
        <v>6675</v>
      </c>
      <c r="D6" s="11">
        <f>SUM(C6/C15)</f>
        <v>0.12905034413425104</v>
      </c>
      <c r="E6" s="12"/>
      <c r="F6" s="12"/>
    </row>
    <row r="7" spans="1:6" s="13" customFormat="1" ht="32.25" customHeight="1">
      <c r="A7" s="8">
        <v>4</v>
      </c>
      <c r="B7" s="9" t="s">
        <v>7</v>
      </c>
      <c r="C7" s="10">
        <f>'[2]1,9'!C45</f>
        <v>2740</v>
      </c>
      <c r="D7" s="11">
        <f>SUM(C7/C15)</f>
        <v>5.2973474595932254E-2</v>
      </c>
    </row>
    <row r="8" spans="1:6" s="13" customFormat="1" ht="32.25" customHeight="1">
      <c r="A8" s="8">
        <v>5</v>
      </c>
      <c r="B8" s="9" t="s">
        <v>8</v>
      </c>
      <c r="C8" s="10">
        <f>'[2]1,9'!C66</f>
        <v>2160</v>
      </c>
      <c r="D8" s="11">
        <f>SUM(C8/C15)</f>
        <v>4.1760111360296961E-2</v>
      </c>
    </row>
    <row r="9" spans="1:6" s="13" customFormat="1" ht="32.25" customHeight="1">
      <c r="A9" s="8">
        <v>6</v>
      </c>
      <c r="B9" s="9" t="s">
        <v>9</v>
      </c>
      <c r="C9" s="10">
        <f>'[2]1,9'!C30</f>
        <v>3042</v>
      </c>
      <c r="D9" s="11">
        <f>SUM(C9/C15)</f>
        <v>5.8812156832418222E-2</v>
      </c>
    </row>
    <row r="10" spans="1:6" s="13" customFormat="1" ht="32.25" customHeight="1">
      <c r="A10" s="8">
        <v>7</v>
      </c>
      <c r="B10" s="9" t="s">
        <v>10</v>
      </c>
      <c r="C10" s="10">
        <f>'[2]1,9'!C87</f>
        <v>5949</v>
      </c>
      <c r="D10" s="11">
        <f>SUM(C10/C15)</f>
        <v>0.11501430670481788</v>
      </c>
    </row>
    <row r="11" spans="1:6" s="13" customFormat="1" ht="32.25" customHeight="1">
      <c r="A11" s="8">
        <v>8</v>
      </c>
      <c r="B11" s="9" t="s">
        <v>11</v>
      </c>
      <c r="C11" s="10">
        <f>'[2]1,9'!C137</f>
        <v>481</v>
      </c>
      <c r="D11" s="11">
        <f>SUM(C11/C15)</f>
        <v>9.2993581316216847E-3</v>
      </c>
    </row>
    <row r="12" spans="1:6" s="13" customFormat="1" ht="32.25" customHeight="1">
      <c r="A12" s="8">
        <v>9</v>
      </c>
      <c r="B12" s="9" t="s">
        <v>12</v>
      </c>
      <c r="C12" s="10">
        <f>'[2]1,9'!C92</f>
        <v>535</v>
      </c>
      <c r="D12" s="11">
        <f>SUM(C12/C15)</f>
        <v>1.0343360915629108E-2</v>
      </c>
    </row>
    <row r="13" spans="1:6" s="12" customFormat="1" ht="32.25" customHeight="1">
      <c r="A13" s="8">
        <v>10</v>
      </c>
      <c r="B13" s="9" t="s">
        <v>13</v>
      </c>
      <c r="C13" s="10">
        <f>'[2]1,9'!C133</f>
        <v>110</v>
      </c>
      <c r="D13" s="14">
        <f>SUM(C13/C15)</f>
        <v>2.1266723377929009E-3</v>
      </c>
      <c r="E13" s="13"/>
      <c r="F13" s="13"/>
    </row>
    <row r="14" spans="1:6" s="13" customFormat="1" ht="32.25" customHeight="1">
      <c r="A14" s="8">
        <v>11</v>
      </c>
      <c r="B14" s="9" t="s">
        <v>14</v>
      </c>
      <c r="C14" s="10">
        <v>16096</v>
      </c>
      <c r="D14" s="11">
        <f>SUM(C14/C15)</f>
        <v>0.31119016317376846</v>
      </c>
    </row>
    <row r="15" spans="1:6" ht="41.25" customHeight="1">
      <c r="A15" s="22" t="s">
        <v>15</v>
      </c>
      <c r="B15" s="22"/>
      <c r="C15" s="23">
        <v>51724</v>
      </c>
      <c r="D15" s="24"/>
    </row>
    <row r="16" spans="1:6" ht="24" customHeight="1">
      <c r="A16" s="25"/>
      <c r="B16" s="25"/>
      <c r="C16" s="25"/>
      <c r="D16" s="25"/>
    </row>
  </sheetData>
  <mergeCells count="4">
    <mergeCell ref="A1:D1"/>
    <mergeCell ref="A15:B15"/>
    <mergeCell ref="C15:D15"/>
    <mergeCell ref="A16:D16"/>
  </mergeCells>
  <printOptions horizontalCentered="1"/>
  <pageMargins left="0.19685039370078741" right="0.19685039370078741" top="0.59055118110236227" bottom="0.39370078740157483" header="0.59055118110236227" footer="0.31496062992125984"/>
  <pageSetup paperSize="9" scale="9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workbookViewId="0">
      <selection activeCell="G4" sqref="G4:G5"/>
    </sheetView>
  </sheetViews>
  <sheetFormatPr defaultRowHeight="12.75"/>
  <cols>
    <col min="1" max="1" width="4" style="32" customWidth="1"/>
    <col min="2" max="2" width="25.5703125" style="32" customWidth="1"/>
    <col min="3" max="3" width="13.5703125" style="32" customWidth="1"/>
    <col min="4" max="4" width="14.5703125" style="32" customWidth="1"/>
    <col min="5" max="5" width="14.42578125" style="32" customWidth="1"/>
    <col min="6" max="6" width="11.7109375" style="32" customWidth="1"/>
    <col min="7" max="7" width="14.85546875" style="32" customWidth="1"/>
    <col min="8" max="8" width="14.42578125" style="32" customWidth="1"/>
    <col min="9" max="9" width="13.7109375" style="32" customWidth="1"/>
    <col min="10" max="10" width="10.85546875" style="32" customWidth="1"/>
    <col min="11" max="11" width="14.5703125" style="32" customWidth="1"/>
    <col min="12" max="12" width="11.140625" style="32" hidden="1" customWidth="1"/>
    <col min="13" max="245" width="9.140625" style="32"/>
    <col min="246" max="246" width="3.42578125" style="32" customWidth="1"/>
    <col min="247" max="247" width="0.85546875" style="32" customWidth="1"/>
    <col min="248" max="248" width="4.42578125" style="32" customWidth="1"/>
    <col min="249" max="249" width="31.28515625" style="32" customWidth="1"/>
    <col min="250" max="250" width="4" style="32" customWidth="1"/>
    <col min="251" max="251" width="6.85546875" style="32" customWidth="1"/>
    <col min="252" max="259" width="10.85546875" style="32" customWidth="1"/>
    <col min="260" max="260" width="3.42578125" style="32" customWidth="1"/>
    <col min="261" max="501" width="9.140625" style="32"/>
    <col min="502" max="502" width="3.42578125" style="32" customWidth="1"/>
    <col min="503" max="503" width="0.85546875" style="32" customWidth="1"/>
    <col min="504" max="504" width="4.42578125" style="32" customWidth="1"/>
    <col min="505" max="505" width="31.28515625" style="32" customWidth="1"/>
    <col min="506" max="506" width="4" style="32" customWidth="1"/>
    <col min="507" max="507" width="6.85546875" style="32" customWidth="1"/>
    <col min="508" max="515" width="10.85546875" style="32" customWidth="1"/>
    <col min="516" max="516" width="3.42578125" style="32" customWidth="1"/>
    <col min="517" max="757" width="9.140625" style="32"/>
    <col min="758" max="758" width="3.42578125" style="32" customWidth="1"/>
    <col min="759" max="759" width="0.85546875" style="32" customWidth="1"/>
    <col min="760" max="760" width="4.42578125" style="32" customWidth="1"/>
    <col min="761" max="761" width="31.28515625" style="32" customWidth="1"/>
    <col min="762" max="762" width="4" style="32" customWidth="1"/>
    <col min="763" max="763" width="6.85546875" style="32" customWidth="1"/>
    <col min="764" max="771" width="10.85546875" style="32" customWidth="1"/>
    <col min="772" max="772" width="3.42578125" style="32" customWidth="1"/>
    <col min="773" max="1013" width="9.140625" style="32"/>
    <col min="1014" max="1014" width="3.42578125" style="32" customWidth="1"/>
    <col min="1015" max="1015" width="0.85546875" style="32" customWidth="1"/>
    <col min="1016" max="1016" width="4.42578125" style="32" customWidth="1"/>
    <col min="1017" max="1017" width="31.28515625" style="32" customWidth="1"/>
    <col min="1018" max="1018" width="4" style="32" customWidth="1"/>
    <col min="1019" max="1019" width="6.85546875" style="32" customWidth="1"/>
    <col min="1020" max="1027" width="10.85546875" style="32" customWidth="1"/>
    <col min="1028" max="1028" width="3.42578125" style="32" customWidth="1"/>
    <col min="1029" max="1269" width="9.140625" style="32"/>
    <col min="1270" max="1270" width="3.42578125" style="32" customWidth="1"/>
    <col min="1271" max="1271" width="0.85546875" style="32" customWidth="1"/>
    <col min="1272" max="1272" width="4.42578125" style="32" customWidth="1"/>
    <col min="1273" max="1273" width="31.28515625" style="32" customWidth="1"/>
    <col min="1274" max="1274" width="4" style="32" customWidth="1"/>
    <col min="1275" max="1275" width="6.85546875" style="32" customWidth="1"/>
    <col min="1276" max="1283" width="10.85546875" style="32" customWidth="1"/>
    <col min="1284" max="1284" width="3.42578125" style="32" customWidth="1"/>
    <col min="1285" max="1525" width="9.140625" style="32"/>
    <col min="1526" max="1526" width="3.42578125" style="32" customWidth="1"/>
    <col min="1527" max="1527" width="0.85546875" style="32" customWidth="1"/>
    <col min="1528" max="1528" width="4.42578125" style="32" customWidth="1"/>
    <col min="1529" max="1529" width="31.28515625" style="32" customWidth="1"/>
    <col min="1530" max="1530" width="4" style="32" customWidth="1"/>
    <col min="1531" max="1531" width="6.85546875" style="32" customWidth="1"/>
    <col min="1532" max="1539" width="10.85546875" style="32" customWidth="1"/>
    <col min="1540" max="1540" width="3.42578125" style="32" customWidth="1"/>
    <col min="1541" max="1781" width="9.140625" style="32"/>
    <col min="1782" max="1782" width="3.42578125" style="32" customWidth="1"/>
    <col min="1783" max="1783" width="0.85546875" style="32" customWidth="1"/>
    <col min="1784" max="1784" width="4.42578125" style="32" customWidth="1"/>
    <col min="1785" max="1785" width="31.28515625" style="32" customWidth="1"/>
    <col min="1786" max="1786" width="4" style="32" customWidth="1"/>
    <col min="1787" max="1787" width="6.85546875" style="32" customWidth="1"/>
    <col min="1788" max="1795" width="10.85546875" style="32" customWidth="1"/>
    <col min="1796" max="1796" width="3.42578125" style="32" customWidth="1"/>
    <col min="1797" max="2037" width="9.140625" style="32"/>
    <col min="2038" max="2038" width="3.42578125" style="32" customWidth="1"/>
    <col min="2039" max="2039" width="0.85546875" style="32" customWidth="1"/>
    <col min="2040" max="2040" width="4.42578125" style="32" customWidth="1"/>
    <col min="2041" max="2041" width="31.28515625" style="32" customWidth="1"/>
    <col min="2042" max="2042" width="4" style="32" customWidth="1"/>
    <col min="2043" max="2043" width="6.85546875" style="32" customWidth="1"/>
    <col min="2044" max="2051" width="10.85546875" style="32" customWidth="1"/>
    <col min="2052" max="2052" width="3.42578125" style="32" customWidth="1"/>
    <col min="2053" max="2293" width="9.140625" style="32"/>
    <col min="2294" max="2294" width="3.42578125" style="32" customWidth="1"/>
    <col min="2295" max="2295" width="0.85546875" style="32" customWidth="1"/>
    <col min="2296" max="2296" width="4.42578125" style="32" customWidth="1"/>
    <col min="2297" max="2297" width="31.28515625" style="32" customWidth="1"/>
    <col min="2298" max="2298" width="4" style="32" customWidth="1"/>
    <col min="2299" max="2299" width="6.85546875" style="32" customWidth="1"/>
    <col min="2300" max="2307" width="10.85546875" style="32" customWidth="1"/>
    <col min="2308" max="2308" width="3.42578125" style="32" customWidth="1"/>
    <col min="2309" max="2549" width="9.140625" style="32"/>
    <col min="2550" max="2550" width="3.42578125" style="32" customWidth="1"/>
    <col min="2551" max="2551" width="0.85546875" style="32" customWidth="1"/>
    <col min="2552" max="2552" width="4.42578125" style="32" customWidth="1"/>
    <col min="2553" max="2553" width="31.28515625" style="32" customWidth="1"/>
    <col min="2554" max="2554" width="4" style="32" customWidth="1"/>
    <col min="2555" max="2555" width="6.85546875" style="32" customWidth="1"/>
    <col min="2556" max="2563" width="10.85546875" style="32" customWidth="1"/>
    <col min="2564" max="2564" width="3.42578125" style="32" customWidth="1"/>
    <col min="2565" max="2805" width="9.140625" style="32"/>
    <col min="2806" max="2806" width="3.42578125" style="32" customWidth="1"/>
    <col min="2807" max="2807" width="0.85546875" style="32" customWidth="1"/>
    <col min="2808" max="2808" width="4.42578125" style="32" customWidth="1"/>
    <col min="2809" max="2809" width="31.28515625" style="32" customWidth="1"/>
    <col min="2810" max="2810" width="4" style="32" customWidth="1"/>
    <col min="2811" max="2811" width="6.85546875" style="32" customWidth="1"/>
    <col min="2812" max="2819" width="10.85546875" style="32" customWidth="1"/>
    <col min="2820" max="2820" width="3.42578125" style="32" customWidth="1"/>
    <col min="2821" max="3061" width="9.140625" style="32"/>
    <col min="3062" max="3062" width="3.42578125" style="32" customWidth="1"/>
    <col min="3063" max="3063" width="0.85546875" style="32" customWidth="1"/>
    <col min="3064" max="3064" width="4.42578125" style="32" customWidth="1"/>
    <col min="3065" max="3065" width="31.28515625" style="32" customWidth="1"/>
    <col min="3066" max="3066" width="4" style="32" customWidth="1"/>
    <col min="3067" max="3067" width="6.85546875" style="32" customWidth="1"/>
    <col min="3068" max="3075" width="10.85546875" style="32" customWidth="1"/>
    <col min="3076" max="3076" width="3.42578125" style="32" customWidth="1"/>
    <col min="3077" max="3317" width="9.140625" style="32"/>
    <col min="3318" max="3318" width="3.42578125" style="32" customWidth="1"/>
    <col min="3319" max="3319" width="0.85546875" style="32" customWidth="1"/>
    <col min="3320" max="3320" width="4.42578125" style="32" customWidth="1"/>
    <col min="3321" max="3321" width="31.28515625" style="32" customWidth="1"/>
    <col min="3322" max="3322" width="4" style="32" customWidth="1"/>
    <col min="3323" max="3323" width="6.85546875" style="32" customWidth="1"/>
    <col min="3324" max="3331" width="10.85546875" style="32" customWidth="1"/>
    <col min="3332" max="3332" width="3.42578125" style="32" customWidth="1"/>
    <col min="3333" max="3573" width="9.140625" style="32"/>
    <col min="3574" max="3574" width="3.42578125" style="32" customWidth="1"/>
    <col min="3575" max="3575" width="0.85546875" style="32" customWidth="1"/>
    <col min="3576" max="3576" width="4.42578125" style="32" customWidth="1"/>
    <col min="3577" max="3577" width="31.28515625" style="32" customWidth="1"/>
    <col min="3578" max="3578" width="4" style="32" customWidth="1"/>
    <col min="3579" max="3579" width="6.85546875" style="32" customWidth="1"/>
    <col min="3580" max="3587" width="10.85546875" style="32" customWidth="1"/>
    <col min="3588" max="3588" width="3.42578125" style="32" customWidth="1"/>
    <col min="3589" max="3829" width="9.140625" style="32"/>
    <col min="3830" max="3830" width="3.42578125" style="32" customWidth="1"/>
    <col min="3831" max="3831" width="0.85546875" style="32" customWidth="1"/>
    <col min="3832" max="3832" width="4.42578125" style="32" customWidth="1"/>
    <col min="3833" max="3833" width="31.28515625" style="32" customWidth="1"/>
    <col min="3834" max="3834" width="4" style="32" customWidth="1"/>
    <col min="3835" max="3835" width="6.85546875" style="32" customWidth="1"/>
    <col min="3836" max="3843" width="10.85546875" style="32" customWidth="1"/>
    <col min="3844" max="3844" width="3.42578125" style="32" customWidth="1"/>
    <col min="3845" max="4085" width="9.140625" style="32"/>
    <col min="4086" max="4086" width="3.42578125" style="32" customWidth="1"/>
    <col min="4087" max="4087" width="0.85546875" style="32" customWidth="1"/>
    <col min="4088" max="4088" width="4.42578125" style="32" customWidth="1"/>
    <col min="4089" max="4089" width="31.28515625" style="32" customWidth="1"/>
    <col min="4090" max="4090" width="4" style="32" customWidth="1"/>
    <col min="4091" max="4091" width="6.85546875" style="32" customWidth="1"/>
    <col min="4092" max="4099" width="10.85546875" style="32" customWidth="1"/>
    <col min="4100" max="4100" width="3.42578125" style="32" customWidth="1"/>
    <col min="4101" max="4341" width="9.140625" style="32"/>
    <col min="4342" max="4342" width="3.42578125" style="32" customWidth="1"/>
    <col min="4343" max="4343" width="0.85546875" style="32" customWidth="1"/>
    <col min="4344" max="4344" width="4.42578125" style="32" customWidth="1"/>
    <col min="4345" max="4345" width="31.28515625" style="32" customWidth="1"/>
    <col min="4346" max="4346" width="4" style="32" customWidth="1"/>
    <col min="4347" max="4347" width="6.85546875" style="32" customWidth="1"/>
    <col min="4348" max="4355" width="10.85546875" style="32" customWidth="1"/>
    <col min="4356" max="4356" width="3.42578125" style="32" customWidth="1"/>
    <col min="4357" max="4597" width="9.140625" style="32"/>
    <col min="4598" max="4598" width="3.42578125" style="32" customWidth="1"/>
    <col min="4599" max="4599" width="0.85546875" style="32" customWidth="1"/>
    <col min="4600" max="4600" width="4.42578125" style="32" customWidth="1"/>
    <col min="4601" max="4601" width="31.28515625" style="32" customWidth="1"/>
    <col min="4602" max="4602" width="4" style="32" customWidth="1"/>
    <col min="4603" max="4603" width="6.85546875" style="32" customWidth="1"/>
    <col min="4604" max="4611" width="10.85546875" style="32" customWidth="1"/>
    <col min="4612" max="4612" width="3.42578125" style="32" customWidth="1"/>
    <col min="4613" max="4853" width="9.140625" style="32"/>
    <col min="4854" max="4854" width="3.42578125" style="32" customWidth="1"/>
    <col min="4855" max="4855" width="0.85546875" style="32" customWidth="1"/>
    <col min="4856" max="4856" width="4.42578125" style="32" customWidth="1"/>
    <col min="4857" max="4857" width="31.28515625" style="32" customWidth="1"/>
    <col min="4858" max="4858" width="4" style="32" customWidth="1"/>
    <col min="4859" max="4859" width="6.85546875" style="32" customWidth="1"/>
    <col min="4860" max="4867" width="10.85546875" style="32" customWidth="1"/>
    <col min="4868" max="4868" width="3.42578125" style="32" customWidth="1"/>
    <col min="4869" max="5109" width="9.140625" style="32"/>
    <col min="5110" max="5110" width="3.42578125" style="32" customWidth="1"/>
    <col min="5111" max="5111" width="0.85546875" style="32" customWidth="1"/>
    <col min="5112" max="5112" width="4.42578125" style="32" customWidth="1"/>
    <col min="5113" max="5113" width="31.28515625" style="32" customWidth="1"/>
    <col min="5114" max="5114" width="4" style="32" customWidth="1"/>
    <col min="5115" max="5115" width="6.85546875" style="32" customWidth="1"/>
    <col min="5116" max="5123" width="10.85546875" style="32" customWidth="1"/>
    <col min="5124" max="5124" width="3.42578125" style="32" customWidth="1"/>
    <col min="5125" max="5365" width="9.140625" style="32"/>
    <col min="5366" max="5366" width="3.42578125" style="32" customWidth="1"/>
    <col min="5367" max="5367" width="0.85546875" style="32" customWidth="1"/>
    <col min="5368" max="5368" width="4.42578125" style="32" customWidth="1"/>
    <col min="5369" max="5369" width="31.28515625" style="32" customWidth="1"/>
    <col min="5370" max="5370" width="4" style="32" customWidth="1"/>
    <col min="5371" max="5371" width="6.85546875" style="32" customWidth="1"/>
    <col min="5372" max="5379" width="10.85546875" style="32" customWidth="1"/>
    <col min="5380" max="5380" width="3.42578125" style="32" customWidth="1"/>
    <col min="5381" max="5621" width="9.140625" style="32"/>
    <col min="5622" max="5622" width="3.42578125" style="32" customWidth="1"/>
    <col min="5623" max="5623" width="0.85546875" style="32" customWidth="1"/>
    <col min="5624" max="5624" width="4.42578125" style="32" customWidth="1"/>
    <col min="5625" max="5625" width="31.28515625" style="32" customWidth="1"/>
    <col min="5626" max="5626" width="4" style="32" customWidth="1"/>
    <col min="5627" max="5627" width="6.85546875" style="32" customWidth="1"/>
    <col min="5628" max="5635" width="10.85546875" style="32" customWidth="1"/>
    <col min="5636" max="5636" width="3.42578125" style="32" customWidth="1"/>
    <col min="5637" max="5877" width="9.140625" style="32"/>
    <col min="5878" max="5878" width="3.42578125" style="32" customWidth="1"/>
    <col min="5879" max="5879" width="0.85546875" style="32" customWidth="1"/>
    <col min="5880" max="5880" width="4.42578125" style="32" customWidth="1"/>
    <col min="5881" max="5881" width="31.28515625" style="32" customWidth="1"/>
    <col min="5882" max="5882" width="4" style="32" customWidth="1"/>
    <col min="5883" max="5883" width="6.85546875" style="32" customWidth="1"/>
    <col min="5884" max="5891" width="10.85546875" style="32" customWidth="1"/>
    <col min="5892" max="5892" width="3.42578125" style="32" customWidth="1"/>
    <col min="5893" max="6133" width="9.140625" style="32"/>
    <col min="6134" max="6134" width="3.42578125" style="32" customWidth="1"/>
    <col min="6135" max="6135" width="0.85546875" style="32" customWidth="1"/>
    <col min="6136" max="6136" width="4.42578125" style="32" customWidth="1"/>
    <col min="6137" max="6137" width="31.28515625" style="32" customWidth="1"/>
    <col min="6138" max="6138" width="4" style="32" customWidth="1"/>
    <col min="6139" max="6139" width="6.85546875" style="32" customWidth="1"/>
    <col min="6140" max="6147" width="10.85546875" style="32" customWidth="1"/>
    <col min="6148" max="6148" width="3.42578125" style="32" customWidth="1"/>
    <col min="6149" max="6389" width="9.140625" style="32"/>
    <col min="6390" max="6390" width="3.42578125" style="32" customWidth="1"/>
    <col min="6391" max="6391" width="0.85546875" style="32" customWidth="1"/>
    <col min="6392" max="6392" width="4.42578125" style="32" customWidth="1"/>
    <col min="6393" max="6393" width="31.28515625" style="32" customWidth="1"/>
    <col min="6394" max="6394" width="4" style="32" customWidth="1"/>
    <col min="6395" max="6395" width="6.85546875" style="32" customWidth="1"/>
    <col min="6396" max="6403" width="10.85546875" style="32" customWidth="1"/>
    <col min="6404" max="6404" width="3.42578125" style="32" customWidth="1"/>
    <col min="6405" max="6645" width="9.140625" style="32"/>
    <col min="6646" max="6646" width="3.42578125" style="32" customWidth="1"/>
    <col min="6647" max="6647" width="0.85546875" style="32" customWidth="1"/>
    <col min="6648" max="6648" width="4.42578125" style="32" customWidth="1"/>
    <col min="6649" max="6649" width="31.28515625" style="32" customWidth="1"/>
    <col min="6650" max="6650" width="4" style="32" customWidth="1"/>
    <col min="6651" max="6651" width="6.85546875" style="32" customWidth="1"/>
    <col min="6652" max="6659" width="10.85546875" style="32" customWidth="1"/>
    <col min="6660" max="6660" width="3.42578125" style="32" customWidth="1"/>
    <col min="6661" max="6901" width="9.140625" style="32"/>
    <col min="6902" max="6902" width="3.42578125" style="32" customWidth="1"/>
    <col min="6903" max="6903" width="0.85546875" style="32" customWidth="1"/>
    <col min="6904" max="6904" width="4.42578125" style="32" customWidth="1"/>
    <col min="6905" max="6905" width="31.28515625" style="32" customWidth="1"/>
    <col min="6906" max="6906" width="4" style="32" customWidth="1"/>
    <col min="6907" max="6907" width="6.85546875" style="32" customWidth="1"/>
    <col min="6908" max="6915" width="10.85546875" style="32" customWidth="1"/>
    <col min="6916" max="6916" width="3.42578125" style="32" customWidth="1"/>
    <col min="6917" max="7157" width="9.140625" style="32"/>
    <col min="7158" max="7158" width="3.42578125" style="32" customWidth="1"/>
    <col min="7159" max="7159" width="0.85546875" style="32" customWidth="1"/>
    <col min="7160" max="7160" width="4.42578125" style="32" customWidth="1"/>
    <col min="7161" max="7161" width="31.28515625" style="32" customWidth="1"/>
    <col min="7162" max="7162" width="4" style="32" customWidth="1"/>
    <col min="7163" max="7163" width="6.85546875" style="32" customWidth="1"/>
    <col min="7164" max="7171" width="10.85546875" style="32" customWidth="1"/>
    <col min="7172" max="7172" width="3.42578125" style="32" customWidth="1"/>
    <col min="7173" max="7413" width="9.140625" style="32"/>
    <col min="7414" max="7414" width="3.42578125" style="32" customWidth="1"/>
    <col min="7415" max="7415" width="0.85546875" style="32" customWidth="1"/>
    <col min="7416" max="7416" width="4.42578125" style="32" customWidth="1"/>
    <col min="7417" max="7417" width="31.28515625" style="32" customWidth="1"/>
    <col min="7418" max="7418" width="4" style="32" customWidth="1"/>
    <col min="7419" max="7419" width="6.85546875" style="32" customWidth="1"/>
    <col min="7420" max="7427" width="10.85546875" style="32" customWidth="1"/>
    <col min="7428" max="7428" width="3.42578125" style="32" customWidth="1"/>
    <col min="7429" max="7669" width="9.140625" style="32"/>
    <col min="7670" max="7670" width="3.42578125" style="32" customWidth="1"/>
    <col min="7671" max="7671" width="0.85546875" style="32" customWidth="1"/>
    <col min="7672" max="7672" width="4.42578125" style="32" customWidth="1"/>
    <col min="7673" max="7673" width="31.28515625" style="32" customWidth="1"/>
    <col min="7674" max="7674" width="4" style="32" customWidth="1"/>
    <col min="7675" max="7675" width="6.85546875" style="32" customWidth="1"/>
    <col min="7676" max="7683" width="10.85546875" style="32" customWidth="1"/>
    <col min="7684" max="7684" width="3.42578125" style="32" customWidth="1"/>
    <col min="7685" max="7925" width="9.140625" style="32"/>
    <col min="7926" max="7926" width="3.42578125" style="32" customWidth="1"/>
    <col min="7927" max="7927" width="0.85546875" style="32" customWidth="1"/>
    <col min="7928" max="7928" width="4.42578125" style="32" customWidth="1"/>
    <col min="7929" max="7929" width="31.28515625" style="32" customWidth="1"/>
    <col min="7930" max="7930" width="4" style="32" customWidth="1"/>
    <col min="7931" max="7931" width="6.85546875" style="32" customWidth="1"/>
    <col min="7932" max="7939" width="10.85546875" style="32" customWidth="1"/>
    <col min="7940" max="7940" width="3.42578125" style="32" customWidth="1"/>
    <col min="7941" max="8181" width="9.140625" style="32"/>
    <col min="8182" max="8182" width="3.42578125" style="32" customWidth="1"/>
    <col min="8183" max="8183" width="0.85546875" style="32" customWidth="1"/>
    <col min="8184" max="8184" width="4.42578125" style="32" customWidth="1"/>
    <col min="8185" max="8185" width="31.28515625" style="32" customWidth="1"/>
    <col min="8186" max="8186" width="4" style="32" customWidth="1"/>
    <col min="8187" max="8187" width="6.85546875" style="32" customWidth="1"/>
    <col min="8188" max="8195" width="10.85546875" style="32" customWidth="1"/>
    <col min="8196" max="8196" width="3.42578125" style="32" customWidth="1"/>
    <col min="8197" max="8437" width="9.140625" style="32"/>
    <col min="8438" max="8438" width="3.42578125" style="32" customWidth="1"/>
    <col min="8439" max="8439" width="0.85546875" style="32" customWidth="1"/>
    <col min="8440" max="8440" width="4.42578125" style="32" customWidth="1"/>
    <col min="8441" max="8441" width="31.28515625" style="32" customWidth="1"/>
    <col min="8442" max="8442" width="4" style="32" customWidth="1"/>
    <col min="8443" max="8443" width="6.85546875" style="32" customWidth="1"/>
    <col min="8444" max="8451" width="10.85546875" style="32" customWidth="1"/>
    <col min="8452" max="8452" width="3.42578125" style="32" customWidth="1"/>
    <col min="8453" max="8693" width="9.140625" style="32"/>
    <col min="8694" max="8694" width="3.42578125" style="32" customWidth="1"/>
    <col min="8695" max="8695" width="0.85546875" style="32" customWidth="1"/>
    <col min="8696" max="8696" width="4.42578125" style="32" customWidth="1"/>
    <col min="8697" max="8697" width="31.28515625" style="32" customWidth="1"/>
    <col min="8698" max="8698" width="4" style="32" customWidth="1"/>
    <col min="8699" max="8699" width="6.85546875" style="32" customWidth="1"/>
    <col min="8700" max="8707" width="10.85546875" style="32" customWidth="1"/>
    <col min="8708" max="8708" width="3.42578125" style="32" customWidth="1"/>
    <col min="8709" max="8949" width="9.140625" style="32"/>
    <col min="8950" max="8950" width="3.42578125" style="32" customWidth="1"/>
    <col min="8951" max="8951" width="0.85546875" style="32" customWidth="1"/>
    <col min="8952" max="8952" width="4.42578125" style="32" customWidth="1"/>
    <col min="8953" max="8953" width="31.28515625" style="32" customWidth="1"/>
    <col min="8954" max="8954" width="4" style="32" customWidth="1"/>
    <col min="8955" max="8955" width="6.85546875" style="32" customWidth="1"/>
    <col min="8956" max="8963" width="10.85546875" style="32" customWidth="1"/>
    <col min="8964" max="8964" width="3.42578125" style="32" customWidth="1"/>
    <col min="8965" max="9205" width="9.140625" style="32"/>
    <col min="9206" max="9206" width="3.42578125" style="32" customWidth="1"/>
    <col min="9207" max="9207" width="0.85546875" style="32" customWidth="1"/>
    <col min="9208" max="9208" width="4.42578125" style="32" customWidth="1"/>
    <col min="9209" max="9209" width="31.28515625" style="32" customWidth="1"/>
    <col min="9210" max="9210" width="4" style="32" customWidth="1"/>
    <col min="9211" max="9211" width="6.85546875" style="32" customWidth="1"/>
    <col min="9212" max="9219" width="10.85546875" style="32" customWidth="1"/>
    <col min="9220" max="9220" width="3.42578125" style="32" customWidth="1"/>
    <col min="9221" max="9461" width="9.140625" style="32"/>
    <col min="9462" max="9462" width="3.42578125" style="32" customWidth="1"/>
    <col min="9463" max="9463" width="0.85546875" style="32" customWidth="1"/>
    <col min="9464" max="9464" width="4.42578125" style="32" customWidth="1"/>
    <col min="9465" max="9465" width="31.28515625" style="32" customWidth="1"/>
    <col min="9466" max="9466" width="4" style="32" customWidth="1"/>
    <col min="9467" max="9467" width="6.85546875" style="32" customWidth="1"/>
    <col min="9468" max="9475" width="10.85546875" style="32" customWidth="1"/>
    <col min="9476" max="9476" width="3.42578125" style="32" customWidth="1"/>
    <col min="9477" max="9717" width="9.140625" style="32"/>
    <col min="9718" max="9718" width="3.42578125" style="32" customWidth="1"/>
    <col min="9719" max="9719" width="0.85546875" style="32" customWidth="1"/>
    <col min="9720" max="9720" width="4.42578125" style="32" customWidth="1"/>
    <col min="9721" max="9721" width="31.28515625" style="32" customWidth="1"/>
    <col min="9722" max="9722" width="4" style="32" customWidth="1"/>
    <col min="9723" max="9723" width="6.85546875" style="32" customWidth="1"/>
    <col min="9724" max="9731" width="10.85546875" style="32" customWidth="1"/>
    <col min="9732" max="9732" width="3.42578125" style="32" customWidth="1"/>
    <col min="9733" max="9973" width="9.140625" style="32"/>
    <col min="9974" max="9974" width="3.42578125" style="32" customWidth="1"/>
    <col min="9975" max="9975" width="0.85546875" style="32" customWidth="1"/>
    <col min="9976" max="9976" width="4.42578125" style="32" customWidth="1"/>
    <col min="9977" max="9977" width="31.28515625" style="32" customWidth="1"/>
    <col min="9978" max="9978" width="4" style="32" customWidth="1"/>
    <col min="9979" max="9979" width="6.85546875" style="32" customWidth="1"/>
    <col min="9980" max="9987" width="10.85546875" style="32" customWidth="1"/>
    <col min="9988" max="9988" width="3.42578125" style="32" customWidth="1"/>
    <col min="9989" max="10229" width="9.140625" style="32"/>
    <col min="10230" max="10230" width="3.42578125" style="32" customWidth="1"/>
    <col min="10231" max="10231" width="0.85546875" style="32" customWidth="1"/>
    <col min="10232" max="10232" width="4.42578125" style="32" customWidth="1"/>
    <col min="10233" max="10233" width="31.28515625" style="32" customWidth="1"/>
    <col min="10234" max="10234" width="4" style="32" customWidth="1"/>
    <col min="10235" max="10235" width="6.85546875" style="32" customWidth="1"/>
    <col min="10236" max="10243" width="10.85546875" style="32" customWidth="1"/>
    <col min="10244" max="10244" width="3.42578125" style="32" customWidth="1"/>
    <col min="10245" max="10485" width="9.140625" style="32"/>
    <col min="10486" max="10486" width="3.42578125" style="32" customWidth="1"/>
    <col min="10487" max="10487" width="0.85546875" style="32" customWidth="1"/>
    <col min="10488" max="10488" width="4.42578125" style="32" customWidth="1"/>
    <col min="10489" max="10489" width="31.28515625" style="32" customWidth="1"/>
    <col min="10490" max="10490" width="4" style="32" customWidth="1"/>
    <col min="10491" max="10491" width="6.85546875" style="32" customWidth="1"/>
    <col min="10492" max="10499" width="10.85546875" style="32" customWidth="1"/>
    <col min="10500" max="10500" width="3.42578125" style="32" customWidth="1"/>
    <col min="10501" max="10741" width="9.140625" style="32"/>
    <col min="10742" max="10742" width="3.42578125" style="32" customWidth="1"/>
    <col min="10743" max="10743" width="0.85546875" style="32" customWidth="1"/>
    <col min="10744" max="10744" width="4.42578125" style="32" customWidth="1"/>
    <col min="10745" max="10745" width="31.28515625" style="32" customWidth="1"/>
    <col min="10746" max="10746" width="4" style="32" customWidth="1"/>
    <col min="10747" max="10747" width="6.85546875" style="32" customWidth="1"/>
    <col min="10748" max="10755" width="10.85546875" style="32" customWidth="1"/>
    <col min="10756" max="10756" width="3.42578125" style="32" customWidth="1"/>
    <col min="10757" max="10997" width="9.140625" style="32"/>
    <col min="10998" max="10998" width="3.42578125" style="32" customWidth="1"/>
    <col min="10999" max="10999" width="0.85546875" style="32" customWidth="1"/>
    <col min="11000" max="11000" width="4.42578125" style="32" customWidth="1"/>
    <col min="11001" max="11001" width="31.28515625" style="32" customWidth="1"/>
    <col min="11002" max="11002" width="4" style="32" customWidth="1"/>
    <col min="11003" max="11003" width="6.85546875" style="32" customWidth="1"/>
    <col min="11004" max="11011" width="10.85546875" style="32" customWidth="1"/>
    <col min="11012" max="11012" width="3.42578125" style="32" customWidth="1"/>
    <col min="11013" max="11253" width="9.140625" style="32"/>
    <col min="11254" max="11254" width="3.42578125" style="32" customWidth="1"/>
    <col min="11255" max="11255" width="0.85546875" style="32" customWidth="1"/>
    <col min="11256" max="11256" width="4.42578125" style="32" customWidth="1"/>
    <col min="11257" max="11257" width="31.28515625" style="32" customWidth="1"/>
    <col min="11258" max="11258" width="4" style="32" customWidth="1"/>
    <col min="11259" max="11259" width="6.85546875" style="32" customWidth="1"/>
    <col min="11260" max="11267" width="10.85546875" style="32" customWidth="1"/>
    <col min="11268" max="11268" width="3.42578125" style="32" customWidth="1"/>
    <col min="11269" max="11509" width="9.140625" style="32"/>
    <col min="11510" max="11510" width="3.42578125" style="32" customWidth="1"/>
    <col min="11511" max="11511" width="0.85546875" style="32" customWidth="1"/>
    <col min="11512" max="11512" width="4.42578125" style="32" customWidth="1"/>
    <col min="11513" max="11513" width="31.28515625" style="32" customWidth="1"/>
    <col min="11514" max="11514" width="4" style="32" customWidth="1"/>
    <col min="11515" max="11515" width="6.85546875" style="32" customWidth="1"/>
    <col min="11516" max="11523" width="10.85546875" style="32" customWidth="1"/>
    <col min="11524" max="11524" width="3.42578125" style="32" customWidth="1"/>
    <col min="11525" max="11765" width="9.140625" style="32"/>
    <col min="11766" max="11766" width="3.42578125" style="32" customWidth="1"/>
    <col min="11767" max="11767" width="0.85546875" style="32" customWidth="1"/>
    <col min="11768" max="11768" width="4.42578125" style="32" customWidth="1"/>
    <col min="11769" max="11769" width="31.28515625" style="32" customWidth="1"/>
    <col min="11770" max="11770" width="4" style="32" customWidth="1"/>
    <col min="11771" max="11771" width="6.85546875" style="32" customWidth="1"/>
    <col min="11772" max="11779" width="10.85546875" style="32" customWidth="1"/>
    <col min="11780" max="11780" width="3.42578125" style="32" customWidth="1"/>
    <col min="11781" max="12021" width="9.140625" style="32"/>
    <col min="12022" max="12022" width="3.42578125" style="32" customWidth="1"/>
    <col min="12023" max="12023" width="0.85546875" style="32" customWidth="1"/>
    <col min="12024" max="12024" width="4.42578125" style="32" customWidth="1"/>
    <col min="12025" max="12025" width="31.28515625" style="32" customWidth="1"/>
    <col min="12026" max="12026" width="4" style="32" customWidth="1"/>
    <col min="12027" max="12027" width="6.85546875" style="32" customWidth="1"/>
    <col min="12028" max="12035" width="10.85546875" style="32" customWidth="1"/>
    <col min="12036" max="12036" width="3.42578125" style="32" customWidth="1"/>
    <col min="12037" max="12277" width="9.140625" style="32"/>
    <col min="12278" max="12278" width="3.42578125" style="32" customWidth="1"/>
    <col min="12279" max="12279" width="0.85546875" style="32" customWidth="1"/>
    <col min="12280" max="12280" width="4.42578125" style="32" customWidth="1"/>
    <col min="12281" max="12281" width="31.28515625" style="32" customWidth="1"/>
    <col min="12282" max="12282" width="4" style="32" customWidth="1"/>
    <col min="12283" max="12283" width="6.85546875" style="32" customWidth="1"/>
    <col min="12284" max="12291" width="10.85546875" style="32" customWidth="1"/>
    <col min="12292" max="12292" width="3.42578125" style="32" customWidth="1"/>
    <col min="12293" max="12533" width="9.140625" style="32"/>
    <col min="12534" max="12534" width="3.42578125" style="32" customWidth="1"/>
    <col min="12535" max="12535" width="0.85546875" style="32" customWidth="1"/>
    <col min="12536" max="12536" width="4.42578125" style="32" customWidth="1"/>
    <col min="12537" max="12537" width="31.28515625" style="32" customWidth="1"/>
    <col min="12538" max="12538" width="4" style="32" customWidth="1"/>
    <col min="12539" max="12539" width="6.85546875" style="32" customWidth="1"/>
    <col min="12540" max="12547" width="10.85546875" style="32" customWidth="1"/>
    <col min="12548" max="12548" width="3.42578125" style="32" customWidth="1"/>
    <col min="12549" max="12789" width="9.140625" style="32"/>
    <col min="12790" max="12790" width="3.42578125" style="32" customWidth="1"/>
    <col min="12791" max="12791" width="0.85546875" style="32" customWidth="1"/>
    <col min="12792" max="12792" width="4.42578125" style="32" customWidth="1"/>
    <col min="12793" max="12793" width="31.28515625" style="32" customWidth="1"/>
    <col min="12794" max="12794" width="4" style="32" customWidth="1"/>
    <col min="12795" max="12795" width="6.85546875" style="32" customWidth="1"/>
    <col min="12796" max="12803" width="10.85546875" style="32" customWidth="1"/>
    <col min="12804" max="12804" width="3.42578125" style="32" customWidth="1"/>
    <col min="12805" max="13045" width="9.140625" style="32"/>
    <col min="13046" max="13046" width="3.42578125" style="32" customWidth="1"/>
    <col min="13047" max="13047" width="0.85546875" style="32" customWidth="1"/>
    <col min="13048" max="13048" width="4.42578125" style="32" customWidth="1"/>
    <col min="13049" max="13049" width="31.28515625" style="32" customWidth="1"/>
    <col min="13050" max="13050" width="4" style="32" customWidth="1"/>
    <col min="13051" max="13051" width="6.85546875" style="32" customWidth="1"/>
    <col min="13052" max="13059" width="10.85546875" style="32" customWidth="1"/>
    <col min="13060" max="13060" width="3.42578125" style="32" customWidth="1"/>
    <col min="13061" max="13301" width="9.140625" style="32"/>
    <col min="13302" max="13302" width="3.42578125" style="32" customWidth="1"/>
    <col min="13303" max="13303" width="0.85546875" style="32" customWidth="1"/>
    <col min="13304" max="13304" width="4.42578125" style="32" customWidth="1"/>
    <col min="13305" max="13305" width="31.28515625" style="32" customWidth="1"/>
    <col min="13306" max="13306" width="4" style="32" customWidth="1"/>
    <col min="13307" max="13307" width="6.85546875" style="32" customWidth="1"/>
    <col min="13308" max="13315" width="10.85546875" style="32" customWidth="1"/>
    <col min="13316" max="13316" width="3.42578125" style="32" customWidth="1"/>
    <col min="13317" max="13557" width="9.140625" style="32"/>
    <col min="13558" max="13558" width="3.42578125" style="32" customWidth="1"/>
    <col min="13559" max="13559" width="0.85546875" style="32" customWidth="1"/>
    <col min="13560" max="13560" width="4.42578125" style="32" customWidth="1"/>
    <col min="13561" max="13561" width="31.28515625" style="32" customWidth="1"/>
    <col min="13562" max="13562" width="4" style="32" customWidth="1"/>
    <col min="13563" max="13563" width="6.85546875" style="32" customWidth="1"/>
    <col min="13564" max="13571" width="10.85546875" style="32" customWidth="1"/>
    <col min="13572" max="13572" width="3.42578125" style="32" customWidth="1"/>
    <col min="13573" max="13813" width="9.140625" style="32"/>
    <col min="13814" max="13814" width="3.42578125" style="32" customWidth="1"/>
    <col min="13815" max="13815" width="0.85546875" style="32" customWidth="1"/>
    <col min="13816" max="13816" width="4.42578125" style="32" customWidth="1"/>
    <col min="13817" max="13817" width="31.28515625" style="32" customWidth="1"/>
    <col min="13818" max="13818" width="4" style="32" customWidth="1"/>
    <col min="13819" max="13819" width="6.85546875" style="32" customWidth="1"/>
    <col min="13820" max="13827" width="10.85546875" style="32" customWidth="1"/>
    <col min="13828" max="13828" width="3.42578125" style="32" customWidth="1"/>
    <col min="13829" max="14069" width="9.140625" style="32"/>
    <col min="14070" max="14070" width="3.42578125" style="32" customWidth="1"/>
    <col min="14071" max="14071" width="0.85546875" style="32" customWidth="1"/>
    <col min="14072" max="14072" width="4.42578125" style="32" customWidth="1"/>
    <col min="14073" max="14073" width="31.28515625" style="32" customWidth="1"/>
    <col min="14074" max="14074" width="4" style="32" customWidth="1"/>
    <col min="14075" max="14075" width="6.85546875" style="32" customWidth="1"/>
    <col min="14076" max="14083" width="10.85546875" style="32" customWidth="1"/>
    <col min="14084" max="14084" width="3.42578125" style="32" customWidth="1"/>
    <col min="14085" max="14325" width="9.140625" style="32"/>
    <col min="14326" max="14326" width="3.42578125" style="32" customWidth="1"/>
    <col min="14327" max="14327" width="0.85546875" style="32" customWidth="1"/>
    <col min="14328" max="14328" width="4.42578125" style="32" customWidth="1"/>
    <col min="14329" max="14329" width="31.28515625" style="32" customWidth="1"/>
    <col min="14330" max="14330" width="4" style="32" customWidth="1"/>
    <col min="14331" max="14331" width="6.85546875" style="32" customWidth="1"/>
    <col min="14332" max="14339" width="10.85546875" style="32" customWidth="1"/>
    <col min="14340" max="14340" width="3.42578125" style="32" customWidth="1"/>
    <col min="14341" max="14581" width="9.140625" style="32"/>
    <col min="14582" max="14582" width="3.42578125" style="32" customWidth="1"/>
    <col min="14583" max="14583" width="0.85546875" style="32" customWidth="1"/>
    <col min="14584" max="14584" width="4.42578125" style="32" customWidth="1"/>
    <col min="14585" max="14585" width="31.28515625" style="32" customWidth="1"/>
    <col min="14586" max="14586" width="4" style="32" customWidth="1"/>
    <col min="14587" max="14587" width="6.85546875" style="32" customWidth="1"/>
    <col min="14588" max="14595" width="10.85546875" style="32" customWidth="1"/>
    <col min="14596" max="14596" width="3.42578125" style="32" customWidth="1"/>
    <col min="14597" max="14837" width="9.140625" style="32"/>
    <col min="14838" max="14838" width="3.42578125" style="32" customWidth="1"/>
    <col min="14839" max="14839" width="0.85546875" style="32" customWidth="1"/>
    <col min="14840" max="14840" width="4.42578125" style="32" customWidth="1"/>
    <col min="14841" max="14841" width="31.28515625" style="32" customWidth="1"/>
    <col min="14842" max="14842" width="4" style="32" customWidth="1"/>
    <col min="14843" max="14843" width="6.85546875" style="32" customWidth="1"/>
    <col min="14844" max="14851" width="10.85546875" style="32" customWidth="1"/>
    <col min="14852" max="14852" width="3.42578125" style="32" customWidth="1"/>
    <col min="14853" max="15093" width="9.140625" style="32"/>
    <col min="15094" max="15094" width="3.42578125" style="32" customWidth="1"/>
    <col min="15095" max="15095" width="0.85546875" style="32" customWidth="1"/>
    <col min="15096" max="15096" width="4.42578125" style="32" customWidth="1"/>
    <col min="15097" max="15097" width="31.28515625" style="32" customWidth="1"/>
    <col min="15098" max="15098" width="4" style="32" customWidth="1"/>
    <col min="15099" max="15099" width="6.85546875" style="32" customWidth="1"/>
    <col min="15100" max="15107" width="10.85546875" style="32" customWidth="1"/>
    <col min="15108" max="15108" width="3.42578125" style="32" customWidth="1"/>
    <col min="15109" max="15349" width="9.140625" style="32"/>
    <col min="15350" max="15350" width="3.42578125" style="32" customWidth="1"/>
    <col min="15351" max="15351" width="0.85546875" style="32" customWidth="1"/>
    <col min="15352" max="15352" width="4.42578125" style="32" customWidth="1"/>
    <col min="15353" max="15353" width="31.28515625" style="32" customWidth="1"/>
    <col min="15354" max="15354" width="4" style="32" customWidth="1"/>
    <col min="15355" max="15355" width="6.85546875" style="32" customWidth="1"/>
    <col min="15356" max="15363" width="10.85546875" style="32" customWidth="1"/>
    <col min="15364" max="15364" width="3.42578125" style="32" customWidth="1"/>
    <col min="15365" max="15605" width="9.140625" style="32"/>
    <col min="15606" max="15606" width="3.42578125" style="32" customWidth="1"/>
    <col min="15607" max="15607" width="0.85546875" style="32" customWidth="1"/>
    <col min="15608" max="15608" width="4.42578125" style="32" customWidth="1"/>
    <col min="15609" max="15609" width="31.28515625" style="32" customWidth="1"/>
    <col min="15610" max="15610" width="4" style="32" customWidth="1"/>
    <col min="15611" max="15611" width="6.85546875" style="32" customWidth="1"/>
    <col min="15612" max="15619" width="10.85546875" style="32" customWidth="1"/>
    <col min="15620" max="15620" width="3.42578125" style="32" customWidth="1"/>
    <col min="15621" max="15861" width="9.140625" style="32"/>
    <col min="15862" max="15862" width="3.42578125" style="32" customWidth="1"/>
    <col min="15863" max="15863" width="0.85546875" style="32" customWidth="1"/>
    <col min="15864" max="15864" width="4.42578125" style="32" customWidth="1"/>
    <col min="15865" max="15865" width="31.28515625" style="32" customWidth="1"/>
    <col min="15866" max="15866" width="4" style="32" customWidth="1"/>
    <col min="15867" max="15867" width="6.85546875" style="32" customWidth="1"/>
    <col min="15868" max="15875" width="10.85546875" style="32" customWidth="1"/>
    <col min="15876" max="15876" width="3.42578125" style="32" customWidth="1"/>
    <col min="15877" max="16117" width="9.140625" style="32"/>
    <col min="16118" max="16118" width="3.42578125" style="32" customWidth="1"/>
    <col min="16119" max="16119" width="0.85546875" style="32" customWidth="1"/>
    <col min="16120" max="16120" width="4.42578125" style="32" customWidth="1"/>
    <col min="16121" max="16121" width="31.28515625" style="32" customWidth="1"/>
    <col min="16122" max="16122" width="4" style="32" customWidth="1"/>
    <col min="16123" max="16123" width="6.85546875" style="32" customWidth="1"/>
    <col min="16124" max="16131" width="10.85546875" style="32" customWidth="1"/>
    <col min="16132" max="16132" width="3.42578125" style="32" customWidth="1"/>
    <col min="16133" max="16384" width="9.140625" style="32"/>
  </cols>
  <sheetData>
    <row r="1" spans="1:12" ht="36.950000000000003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21.95" customHeight="1">
      <c r="A2" s="31"/>
      <c r="B2" s="53" t="s">
        <v>70</v>
      </c>
      <c r="C2" s="33"/>
      <c r="D2" s="31"/>
      <c r="E2" s="31"/>
      <c r="F2" s="31"/>
      <c r="G2" s="31"/>
      <c r="H2" s="31"/>
      <c r="I2" s="31"/>
      <c r="J2" s="31"/>
      <c r="K2" s="31"/>
    </row>
    <row r="3" spans="1:12" ht="27.75" customHeight="1">
      <c r="A3" s="52" t="s">
        <v>0</v>
      </c>
      <c r="B3" s="37" t="s">
        <v>18</v>
      </c>
      <c r="C3" s="38" t="s">
        <v>19</v>
      </c>
      <c r="D3" s="38" t="s">
        <v>20</v>
      </c>
      <c r="E3" s="38" t="s">
        <v>21</v>
      </c>
      <c r="F3" s="37" t="s">
        <v>22</v>
      </c>
      <c r="G3" s="38" t="s">
        <v>69</v>
      </c>
      <c r="H3" s="38"/>
      <c r="I3" s="38"/>
      <c r="J3" s="38"/>
      <c r="K3" s="38"/>
    </row>
    <row r="4" spans="1:12" ht="24" customHeight="1">
      <c r="A4" s="52"/>
      <c r="B4" s="37"/>
      <c r="C4" s="38"/>
      <c r="D4" s="38"/>
      <c r="E4" s="38"/>
      <c r="F4" s="37"/>
      <c r="G4" s="35" t="s">
        <v>68</v>
      </c>
      <c r="H4" s="35" t="s">
        <v>66</v>
      </c>
      <c r="I4" s="36" t="s">
        <v>23</v>
      </c>
      <c r="J4" s="35" t="s">
        <v>24</v>
      </c>
      <c r="K4" s="36" t="s">
        <v>23</v>
      </c>
    </row>
    <row r="5" spans="1:12" ht="59.25" customHeight="1">
      <c r="A5" s="52"/>
      <c r="B5" s="37"/>
      <c r="C5" s="38"/>
      <c r="D5" s="38"/>
      <c r="E5" s="38"/>
      <c r="F5" s="37"/>
      <c r="G5" s="35"/>
      <c r="H5" s="35"/>
      <c r="I5" s="36" t="s">
        <v>67</v>
      </c>
      <c r="J5" s="35"/>
      <c r="K5" s="36" t="s">
        <v>67</v>
      </c>
    </row>
    <row r="6" spans="1:12" ht="27.95" customHeight="1">
      <c r="A6" s="51">
        <v>1</v>
      </c>
      <c r="B6" s="50" t="s">
        <v>25</v>
      </c>
      <c r="C6" s="44">
        <v>793</v>
      </c>
      <c r="D6" s="44">
        <v>3343</v>
      </c>
      <c r="E6" s="44">
        <v>2784</v>
      </c>
      <c r="F6" s="44">
        <v>3321</v>
      </c>
      <c r="G6" s="45">
        <v>0.80294970986460346</v>
      </c>
      <c r="H6" s="44">
        <v>3077</v>
      </c>
      <c r="I6" s="45">
        <v>0.92652815417043055</v>
      </c>
      <c r="J6" s="44">
        <v>173</v>
      </c>
      <c r="K6" s="45">
        <v>5.2092743149653717E-2</v>
      </c>
      <c r="L6" s="42">
        <f>+D6+C6</f>
        <v>4136</v>
      </c>
    </row>
    <row r="7" spans="1:12" ht="27.95" customHeight="1">
      <c r="A7" s="51">
        <v>2</v>
      </c>
      <c r="B7" s="50" t="s">
        <v>26</v>
      </c>
      <c r="C7" s="44">
        <v>389</v>
      </c>
      <c r="D7" s="44">
        <v>2292</v>
      </c>
      <c r="E7" s="44">
        <v>1737</v>
      </c>
      <c r="F7" s="44">
        <v>1818</v>
      </c>
      <c r="G7" s="45">
        <v>0.67810518463259972</v>
      </c>
      <c r="H7" s="44">
        <v>1413</v>
      </c>
      <c r="I7" s="45">
        <v>0.77722772277227725</v>
      </c>
      <c r="J7" s="44">
        <v>275</v>
      </c>
      <c r="K7" s="45">
        <v>0.15126512651265125</v>
      </c>
      <c r="L7" s="42">
        <f t="shared" ref="L7:L19" si="0">+D7+C7</f>
        <v>2681</v>
      </c>
    </row>
    <row r="8" spans="1:12" ht="27.95" customHeight="1">
      <c r="A8" s="51">
        <v>3</v>
      </c>
      <c r="B8" s="50" t="s">
        <v>27</v>
      </c>
      <c r="C8" s="44">
        <v>979</v>
      </c>
      <c r="D8" s="44">
        <v>4759</v>
      </c>
      <c r="E8" s="44">
        <v>3230</v>
      </c>
      <c r="F8" s="44">
        <v>3238</v>
      </c>
      <c r="G8" s="45">
        <v>0.564308121296619</v>
      </c>
      <c r="H8" s="44">
        <v>2711</v>
      </c>
      <c r="I8" s="45">
        <v>0.83724521309450273</v>
      </c>
      <c r="J8" s="44">
        <v>312</v>
      </c>
      <c r="K8" s="45">
        <v>9.6355775169857938E-2</v>
      </c>
      <c r="L8" s="42">
        <f t="shared" si="0"/>
        <v>5738</v>
      </c>
    </row>
    <row r="9" spans="1:12" ht="27.95" customHeight="1">
      <c r="A9" s="51">
        <v>4</v>
      </c>
      <c r="B9" s="50" t="s">
        <v>28</v>
      </c>
      <c r="C9" s="44">
        <v>1928</v>
      </c>
      <c r="D9" s="44">
        <v>6125</v>
      </c>
      <c r="E9" s="44">
        <v>5455</v>
      </c>
      <c r="F9" s="44">
        <v>7007</v>
      </c>
      <c r="G9" s="45">
        <v>0.87011051781944615</v>
      </c>
      <c r="H9" s="44">
        <v>6430</v>
      </c>
      <c r="I9" s="45">
        <v>0.9176537747966319</v>
      </c>
      <c r="J9" s="44">
        <v>330</v>
      </c>
      <c r="K9" s="45">
        <v>4.709576138147567E-2</v>
      </c>
      <c r="L9" s="42">
        <f t="shared" si="0"/>
        <v>8053</v>
      </c>
    </row>
    <row r="10" spans="1:12" ht="27.95" customHeight="1">
      <c r="A10" s="51">
        <v>5</v>
      </c>
      <c r="B10" s="50" t="s">
        <v>65</v>
      </c>
      <c r="C10" s="44">
        <v>433</v>
      </c>
      <c r="D10" s="44">
        <v>3337</v>
      </c>
      <c r="E10" s="44">
        <v>2148</v>
      </c>
      <c r="F10" s="44">
        <v>2430</v>
      </c>
      <c r="G10" s="45">
        <v>0.64456233421750664</v>
      </c>
      <c r="H10" s="44">
        <v>2161</v>
      </c>
      <c r="I10" s="45">
        <v>0.88930041152263373</v>
      </c>
      <c r="J10" s="44">
        <v>227</v>
      </c>
      <c r="K10" s="45">
        <v>9.3415637860082307E-2</v>
      </c>
      <c r="L10" s="42">
        <f t="shared" si="0"/>
        <v>3770</v>
      </c>
    </row>
    <row r="11" spans="1:12" ht="27.95" customHeight="1">
      <c r="A11" s="51">
        <v>6</v>
      </c>
      <c r="B11" s="50" t="s">
        <v>29</v>
      </c>
      <c r="C11" s="44">
        <v>161</v>
      </c>
      <c r="D11" s="44">
        <v>1132</v>
      </c>
      <c r="E11" s="44">
        <v>968</v>
      </c>
      <c r="F11" s="44">
        <v>1027</v>
      </c>
      <c r="G11" s="45">
        <v>0.794276875483372</v>
      </c>
      <c r="H11" s="44">
        <v>790</v>
      </c>
      <c r="I11" s="45">
        <v>0.76923076923076927</v>
      </c>
      <c r="J11" s="44">
        <v>166</v>
      </c>
      <c r="K11" s="45">
        <v>0.16163583252190847</v>
      </c>
      <c r="L11" s="42">
        <f t="shared" si="0"/>
        <v>1293</v>
      </c>
    </row>
    <row r="12" spans="1:12" ht="27.95" customHeight="1">
      <c r="A12" s="51">
        <v>7</v>
      </c>
      <c r="B12" s="50" t="s">
        <v>30</v>
      </c>
      <c r="C12" s="44">
        <v>874</v>
      </c>
      <c r="D12" s="44">
        <v>3193</v>
      </c>
      <c r="E12" s="44">
        <v>2628</v>
      </c>
      <c r="F12" s="44">
        <v>3384</v>
      </c>
      <c r="G12" s="45">
        <v>0.83206294566019179</v>
      </c>
      <c r="H12" s="44">
        <v>3073</v>
      </c>
      <c r="I12" s="45">
        <v>0.90809692671394804</v>
      </c>
      <c r="J12" s="44">
        <v>231</v>
      </c>
      <c r="K12" s="45">
        <v>6.8262411347517732E-2</v>
      </c>
      <c r="L12" s="42">
        <f t="shared" si="0"/>
        <v>4067</v>
      </c>
    </row>
    <row r="13" spans="1:12" ht="27.95" customHeight="1">
      <c r="A13" s="51">
        <v>8</v>
      </c>
      <c r="B13" s="50" t="s">
        <v>31</v>
      </c>
      <c r="C13" s="44">
        <v>1243</v>
      </c>
      <c r="D13" s="44">
        <v>2984</v>
      </c>
      <c r="E13" s="44">
        <v>2481</v>
      </c>
      <c r="F13" s="44">
        <v>3573</v>
      </c>
      <c r="G13" s="45">
        <v>0.84528034066713986</v>
      </c>
      <c r="H13" s="44">
        <v>2929</v>
      </c>
      <c r="I13" s="45">
        <v>0.81975930590540158</v>
      </c>
      <c r="J13" s="44">
        <v>485</v>
      </c>
      <c r="K13" s="45">
        <v>0.13574027427931709</v>
      </c>
      <c r="L13" s="42">
        <f t="shared" si="0"/>
        <v>4227</v>
      </c>
    </row>
    <row r="14" spans="1:12" ht="27.95" customHeight="1">
      <c r="A14" s="51">
        <v>9</v>
      </c>
      <c r="B14" s="50" t="s">
        <v>32</v>
      </c>
      <c r="C14" s="44">
        <v>444</v>
      </c>
      <c r="D14" s="44">
        <v>2497</v>
      </c>
      <c r="E14" s="44">
        <v>1959</v>
      </c>
      <c r="F14" s="44">
        <v>2090</v>
      </c>
      <c r="G14" s="45">
        <v>0.71064263855831344</v>
      </c>
      <c r="H14" s="44">
        <v>1914</v>
      </c>
      <c r="I14" s="45">
        <v>0.91578947368421049</v>
      </c>
      <c r="J14" s="44">
        <v>81</v>
      </c>
      <c r="K14" s="45">
        <v>3.8755980861244016E-2</v>
      </c>
      <c r="L14" s="42">
        <f t="shared" si="0"/>
        <v>2941</v>
      </c>
    </row>
    <row r="15" spans="1:12" ht="27.95" customHeight="1">
      <c r="A15" s="51">
        <v>10</v>
      </c>
      <c r="B15" s="50" t="s">
        <v>33</v>
      </c>
      <c r="C15" s="44">
        <v>1597</v>
      </c>
      <c r="D15" s="44">
        <v>6869</v>
      </c>
      <c r="E15" s="44">
        <v>5611</v>
      </c>
      <c r="F15" s="44">
        <v>6927</v>
      </c>
      <c r="G15" s="45">
        <v>0.81821403260099224</v>
      </c>
      <c r="H15" s="44">
        <v>6243</v>
      </c>
      <c r="I15" s="45">
        <v>0.90125595495885669</v>
      </c>
      <c r="J15" s="44">
        <v>339</v>
      </c>
      <c r="K15" s="45">
        <v>4.8938934603724553E-2</v>
      </c>
      <c r="L15" s="42">
        <f t="shared" si="0"/>
        <v>8466</v>
      </c>
    </row>
    <row r="16" spans="1:12" ht="27.95" customHeight="1">
      <c r="A16" s="51">
        <v>11</v>
      </c>
      <c r="B16" s="50" t="s">
        <v>34</v>
      </c>
      <c r="C16" s="44">
        <v>877</v>
      </c>
      <c r="D16" s="44">
        <v>4006</v>
      </c>
      <c r="E16" s="44">
        <v>2884</v>
      </c>
      <c r="F16" s="44">
        <v>3273</v>
      </c>
      <c r="G16" s="45">
        <v>0.67028466106901496</v>
      </c>
      <c r="H16" s="44">
        <v>2637</v>
      </c>
      <c r="I16" s="45">
        <v>0.80568285976168652</v>
      </c>
      <c r="J16" s="44">
        <v>316</v>
      </c>
      <c r="K16" s="45">
        <v>9.6547509929728076E-2</v>
      </c>
      <c r="L16" s="42">
        <f t="shared" si="0"/>
        <v>4883</v>
      </c>
    </row>
    <row r="17" spans="1:12" ht="27.95" customHeight="1">
      <c r="A17" s="51">
        <v>12</v>
      </c>
      <c r="B17" s="50" t="s">
        <v>35</v>
      </c>
      <c r="C17" s="44">
        <v>2211</v>
      </c>
      <c r="D17" s="44">
        <v>11056</v>
      </c>
      <c r="E17" s="44">
        <v>7872</v>
      </c>
      <c r="F17" s="44">
        <v>8533</v>
      </c>
      <c r="G17" s="45">
        <v>0.64317479460315063</v>
      </c>
      <c r="H17" s="44">
        <v>7091</v>
      </c>
      <c r="I17" s="45">
        <v>0.83100902378999175</v>
      </c>
      <c r="J17" s="44">
        <v>848</v>
      </c>
      <c r="K17" s="45">
        <v>9.9378881987577633E-2</v>
      </c>
      <c r="L17" s="42">
        <f t="shared" si="0"/>
        <v>13267</v>
      </c>
    </row>
    <row r="18" spans="1:12" ht="27.95" customHeight="1">
      <c r="A18" s="51">
        <v>13</v>
      </c>
      <c r="B18" s="50" t="s">
        <v>36</v>
      </c>
      <c r="C18" s="44">
        <v>1058</v>
      </c>
      <c r="D18" s="44">
        <v>2544</v>
      </c>
      <c r="E18" s="44">
        <v>2030</v>
      </c>
      <c r="F18" s="44">
        <v>2818</v>
      </c>
      <c r="G18" s="45">
        <v>0.7823431426985008</v>
      </c>
      <c r="H18" s="44">
        <v>2348</v>
      </c>
      <c r="I18" s="45">
        <v>0.83321504613200847</v>
      </c>
      <c r="J18" s="44">
        <v>353</v>
      </c>
      <c r="K18" s="45">
        <v>0.12526614620298085</v>
      </c>
      <c r="L18" s="42">
        <f t="shared" si="0"/>
        <v>3602</v>
      </c>
    </row>
    <row r="19" spans="1:12" ht="27.95" customHeight="1">
      <c r="A19" s="51">
        <v>14</v>
      </c>
      <c r="B19" s="50" t="s">
        <v>37</v>
      </c>
      <c r="C19" s="44">
        <v>525</v>
      </c>
      <c r="D19" s="44">
        <v>2511</v>
      </c>
      <c r="E19" s="44">
        <v>2020</v>
      </c>
      <c r="F19" s="44">
        <v>2285</v>
      </c>
      <c r="G19" s="45">
        <v>0.752635046113307</v>
      </c>
      <c r="H19" s="44">
        <v>1832</v>
      </c>
      <c r="I19" s="45">
        <v>0.80175054704595183</v>
      </c>
      <c r="J19" s="44">
        <v>276</v>
      </c>
      <c r="K19" s="45">
        <v>0.12078774617067833</v>
      </c>
      <c r="L19" s="42">
        <f t="shared" si="0"/>
        <v>3036</v>
      </c>
    </row>
    <row r="20" spans="1:12" ht="33.75" customHeight="1">
      <c r="A20" s="39" t="s">
        <v>38</v>
      </c>
      <c r="B20" s="39"/>
      <c r="C20" s="48">
        <v>13512</v>
      </c>
      <c r="D20" s="48">
        <v>56648</v>
      </c>
      <c r="E20" s="48">
        <v>43807</v>
      </c>
      <c r="F20" s="48">
        <v>51724</v>
      </c>
      <c r="G20" s="49">
        <v>0.73722919042189283</v>
      </c>
      <c r="H20" s="48">
        <v>44649</v>
      </c>
      <c r="I20" s="49">
        <v>0.86321630191013843</v>
      </c>
      <c r="J20" s="48">
        <v>4412</v>
      </c>
      <c r="K20" s="49">
        <v>8.5298894130384342E-2</v>
      </c>
      <c r="L20" s="42">
        <f>+D20+C20</f>
        <v>70160</v>
      </c>
    </row>
    <row r="21" spans="1:12" ht="20.10000000000000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</sheetData>
  <mergeCells count="13">
    <mergeCell ref="H4:H5"/>
    <mergeCell ref="J4:J5"/>
    <mergeCell ref="A1:K1"/>
    <mergeCell ref="B2:C2"/>
    <mergeCell ref="A3:A5"/>
    <mergeCell ref="B3:B5"/>
    <mergeCell ref="C3:C5"/>
    <mergeCell ref="D3:D5"/>
    <mergeCell ref="E3:E5"/>
    <mergeCell ref="F3:F5"/>
    <mergeCell ref="G3:K3"/>
    <mergeCell ref="G4:G5"/>
    <mergeCell ref="A20:B20"/>
  </mergeCells>
  <printOptions horizontalCentered="1"/>
  <pageMargins left="0.47244094488188981" right="0.47244094488188981" top="0.47244094488188981" bottom="0.27559055118110237" header="0.51181102362204722" footer="0.51181102362204722"/>
  <pageSetup paperSize="9" scale="85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0"/>
  <sheetViews>
    <sheetView workbookViewId="0">
      <selection activeCell="G4" sqref="G4:G5"/>
    </sheetView>
  </sheetViews>
  <sheetFormatPr defaultRowHeight="12.75"/>
  <cols>
    <col min="1" max="1" width="0.85546875" style="16" customWidth="1"/>
    <col min="2" max="2" width="2.28515625" style="16" customWidth="1"/>
    <col min="3" max="3" width="22.42578125" style="16" customWidth="1"/>
    <col min="4" max="4" width="11" style="61" customWidth="1"/>
    <col min="5" max="5" width="10.140625" style="61" customWidth="1"/>
    <col min="6" max="6" width="10.140625" style="16" customWidth="1"/>
    <col min="7" max="7" width="10.140625" style="61" customWidth="1"/>
    <col min="8" max="8" width="10.140625" style="16" customWidth="1"/>
    <col min="9" max="9" width="10.140625" style="61" customWidth="1"/>
    <col min="10" max="10" width="10.140625" style="16" customWidth="1"/>
    <col min="11" max="11" width="10.140625" style="61" customWidth="1"/>
    <col min="12" max="18" width="10.140625" style="16" customWidth="1"/>
    <col min="19" max="253" width="9.140625" style="16"/>
    <col min="254" max="254" width="3.42578125" style="16" customWidth="1"/>
    <col min="255" max="255" width="0.85546875" style="16" customWidth="1"/>
    <col min="256" max="256" width="2.28515625" style="16" customWidth="1"/>
    <col min="257" max="257" width="30.7109375" style="16" customWidth="1"/>
    <col min="258" max="258" width="6.5703125" style="16" customWidth="1"/>
    <col min="259" max="259" width="0.140625" style="16" customWidth="1"/>
    <col min="260" max="273" width="6.7109375" style="16" customWidth="1"/>
    <col min="274" max="274" width="3.42578125" style="16" customWidth="1"/>
    <col min="275" max="509" width="9.140625" style="16"/>
    <col min="510" max="510" width="3.42578125" style="16" customWidth="1"/>
    <col min="511" max="511" width="0.85546875" style="16" customWidth="1"/>
    <col min="512" max="512" width="2.28515625" style="16" customWidth="1"/>
    <col min="513" max="513" width="30.7109375" style="16" customWidth="1"/>
    <col min="514" max="514" width="6.5703125" style="16" customWidth="1"/>
    <col min="515" max="515" width="0.140625" style="16" customWidth="1"/>
    <col min="516" max="529" width="6.7109375" style="16" customWidth="1"/>
    <col min="530" max="530" width="3.42578125" style="16" customWidth="1"/>
    <col min="531" max="765" width="9.140625" style="16"/>
    <col min="766" max="766" width="3.42578125" style="16" customWidth="1"/>
    <col min="767" max="767" width="0.85546875" style="16" customWidth="1"/>
    <col min="768" max="768" width="2.28515625" style="16" customWidth="1"/>
    <col min="769" max="769" width="30.7109375" style="16" customWidth="1"/>
    <col min="770" max="770" width="6.5703125" style="16" customWidth="1"/>
    <col min="771" max="771" width="0.140625" style="16" customWidth="1"/>
    <col min="772" max="785" width="6.7109375" style="16" customWidth="1"/>
    <col min="786" max="786" width="3.42578125" style="16" customWidth="1"/>
    <col min="787" max="1021" width="9.140625" style="16"/>
    <col min="1022" max="1022" width="3.42578125" style="16" customWidth="1"/>
    <col min="1023" max="1023" width="0.85546875" style="16" customWidth="1"/>
    <col min="1024" max="1024" width="2.28515625" style="16" customWidth="1"/>
    <col min="1025" max="1025" width="30.7109375" style="16" customWidth="1"/>
    <col min="1026" max="1026" width="6.5703125" style="16" customWidth="1"/>
    <col min="1027" max="1027" width="0.140625" style="16" customWidth="1"/>
    <col min="1028" max="1041" width="6.7109375" style="16" customWidth="1"/>
    <col min="1042" max="1042" width="3.42578125" style="16" customWidth="1"/>
    <col min="1043" max="1277" width="9.140625" style="16"/>
    <col min="1278" max="1278" width="3.42578125" style="16" customWidth="1"/>
    <col min="1279" max="1279" width="0.85546875" style="16" customWidth="1"/>
    <col min="1280" max="1280" width="2.28515625" style="16" customWidth="1"/>
    <col min="1281" max="1281" width="30.7109375" style="16" customWidth="1"/>
    <col min="1282" max="1282" width="6.5703125" style="16" customWidth="1"/>
    <col min="1283" max="1283" width="0.140625" style="16" customWidth="1"/>
    <col min="1284" max="1297" width="6.7109375" style="16" customWidth="1"/>
    <col min="1298" max="1298" width="3.42578125" style="16" customWidth="1"/>
    <col min="1299" max="1533" width="9.140625" style="16"/>
    <col min="1534" max="1534" width="3.42578125" style="16" customWidth="1"/>
    <col min="1535" max="1535" width="0.85546875" style="16" customWidth="1"/>
    <col min="1536" max="1536" width="2.28515625" style="16" customWidth="1"/>
    <col min="1537" max="1537" width="30.7109375" style="16" customWidth="1"/>
    <col min="1538" max="1538" width="6.5703125" style="16" customWidth="1"/>
    <col min="1539" max="1539" width="0.140625" style="16" customWidth="1"/>
    <col min="1540" max="1553" width="6.7109375" style="16" customWidth="1"/>
    <col min="1554" max="1554" width="3.42578125" style="16" customWidth="1"/>
    <col min="1555" max="1789" width="9.140625" style="16"/>
    <col min="1790" max="1790" width="3.42578125" style="16" customWidth="1"/>
    <col min="1791" max="1791" width="0.85546875" style="16" customWidth="1"/>
    <col min="1792" max="1792" width="2.28515625" style="16" customWidth="1"/>
    <col min="1793" max="1793" width="30.7109375" style="16" customWidth="1"/>
    <col min="1794" max="1794" width="6.5703125" style="16" customWidth="1"/>
    <col min="1795" max="1795" width="0.140625" style="16" customWidth="1"/>
    <col min="1796" max="1809" width="6.7109375" style="16" customWidth="1"/>
    <col min="1810" max="1810" width="3.42578125" style="16" customWidth="1"/>
    <col min="1811" max="2045" width="9.140625" style="16"/>
    <col min="2046" max="2046" width="3.42578125" style="16" customWidth="1"/>
    <col min="2047" max="2047" width="0.85546875" style="16" customWidth="1"/>
    <col min="2048" max="2048" width="2.28515625" style="16" customWidth="1"/>
    <col min="2049" max="2049" width="30.7109375" style="16" customWidth="1"/>
    <col min="2050" max="2050" width="6.5703125" style="16" customWidth="1"/>
    <col min="2051" max="2051" width="0.140625" style="16" customWidth="1"/>
    <col min="2052" max="2065" width="6.7109375" style="16" customWidth="1"/>
    <col min="2066" max="2066" width="3.42578125" style="16" customWidth="1"/>
    <col min="2067" max="2301" width="9.140625" style="16"/>
    <col min="2302" max="2302" width="3.42578125" style="16" customWidth="1"/>
    <col min="2303" max="2303" width="0.85546875" style="16" customWidth="1"/>
    <col min="2304" max="2304" width="2.28515625" style="16" customWidth="1"/>
    <col min="2305" max="2305" width="30.7109375" style="16" customWidth="1"/>
    <col min="2306" max="2306" width="6.5703125" style="16" customWidth="1"/>
    <col min="2307" max="2307" width="0.140625" style="16" customWidth="1"/>
    <col min="2308" max="2321" width="6.7109375" style="16" customWidth="1"/>
    <col min="2322" max="2322" width="3.42578125" style="16" customWidth="1"/>
    <col min="2323" max="2557" width="9.140625" style="16"/>
    <col min="2558" max="2558" width="3.42578125" style="16" customWidth="1"/>
    <col min="2559" max="2559" width="0.85546875" style="16" customWidth="1"/>
    <col min="2560" max="2560" width="2.28515625" style="16" customWidth="1"/>
    <col min="2561" max="2561" width="30.7109375" style="16" customWidth="1"/>
    <col min="2562" max="2562" width="6.5703125" style="16" customWidth="1"/>
    <col min="2563" max="2563" width="0.140625" style="16" customWidth="1"/>
    <col min="2564" max="2577" width="6.7109375" style="16" customWidth="1"/>
    <col min="2578" max="2578" width="3.42578125" style="16" customWidth="1"/>
    <col min="2579" max="2813" width="9.140625" style="16"/>
    <col min="2814" max="2814" width="3.42578125" style="16" customWidth="1"/>
    <col min="2815" max="2815" width="0.85546875" style="16" customWidth="1"/>
    <col min="2816" max="2816" width="2.28515625" style="16" customWidth="1"/>
    <col min="2817" max="2817" width="30.7109375" style="16" customWidth="1"/>
    <col min="2818" max="2818" width="6.5703125" style="16" customWidth="1"/>
    <col min="2819" max="2819" width="0.140625" style="16" customWidth="1"/>
    <col min="2820" max="2833" width="6.7109375" style="16" customWidth="1"/>
    <col min="2834" max="2834" width="3.42578125" style="16" customWidth="1"/>
    <col min="2835" max="3069" width="9.140625" style="16"/>
    <col min="3070" max="3070" width="3.42578125" style="16" customWidth="1"/>
    <col min="3071" max="3071" width="0.85546875" style="16" customWidth="1"/>
    <col min="3072" max="3072" width="2.28515625" style="16" customWidth="1"/>
    <col min="3073" max="3073" width="30.7109375" style="16" customWidth="1"/>
    <col min="3074" max="3074" width="6.5703125" style="16" customWidth="1"/>
    <col min="3075" max="3075" width="0.140625" style="16" customWidth="1"/>
    <col min="3076" max="3089" width="6.7109375" style="16" customWidth="1"/>
    <col min="3090" max="3090" width="3.42578125" style="16" customWidth="1"/>
    <col min="3091" max="3325" width="9.140625" style="16"/>
    <col min="3326" max="3326" width="3.42578125" style="16" customWidth="1"/>
    <col min="3327" max="3327" width="0.85546875" style="16" customWidth="1"/>
    <col min="3328" max="3328" width="2.28515625" style="16" customWidth="1"/>
    <col min="3329" max="3329" width="30.7109375" style="16" customWidth="1"/>
    <col min="3330" max="3330" width="6.5703125" style="16" customWidth="1"/>
    <col min="3331" max="3331" width="0.140625" style="16" customWidth="1"/>
    <col min="3332" max="3345" width="6.7109375" style="16" customWidth="1"/>
    <col min="3346" max="3346" width="3.42578125" style="16" customWidth="1"/>
    <col min="3347" max="3581" width="9.140625" style="16"/>
    <col min="3582" max="3582" width="3.42578125" style="16" customWidth="1"/>
    <col min="3583" max="3583" width="0.85546875" style="16" customWidth="1"/>
    <col min="3584" max="3584" width="2.28515625" style="16" customWidth="1"/>
    <col min="3585" max="3585" width="30.7109375" style="16" customWidth="1"/>
    <col min="3586" max="3586" width="6.5703125" style="16" customWidth="1"/>
    <col min="3587" max="3587" width="0.140625" style="16" customWidth="1"/>
    <col min="3588" max="3601" width="6.7109375" style="16" customWidth="1"/>
    <col min="3602" max="3602" width="3.42578125" style="16" customWidth="1"/>
    <col min="3603" max="3837" width="9.140625" style="16"/>
    <col min="3838" max="3838" width="3.42578125" style="16" customWidth="1"/>
    <col min="3839" max="3839" width="0.85546875" style="16" customWidth="1"/>
    <col min="3840" max="3840" width="2.28515625" style="16" customWidth="1"/>
    <col min="3841" max="3841" width="30.7109375" style="16" customWidth="1"/>
    <col min="3842" max="3842" width="6.5703125" style="16" customWidth="1"/>
    <col min="3843" max="3843" width="0.140625" style="16" customWidth="1"/>
    <col min="3844" max="3857" width="6.7109375" style="16" customWidth="1"/>
    <col min="3858" max="3858" width="3.42578125" style="16" customWidth="1"/>
    <col min="3859" max="4093" width="9.140625" style="16"/>
    <col min="4094" max="4094" width="3.42578125" style="16" customWidth="1"/>
    <col min="4095" max="4095" width="0.85546875" style="16" customWidth="1"/>
    <col min="4096" max="4096" width="2.28515625" style="16" customWidth="1"/>
    <col min="4097" max="4097" width="30.7109375" style="16" customWidth="1"/>
    <col min="4098" max="4098" width="6.5703125" style="16" customWidth="1"/>
    <col min="4099" max="4099" width="0.140625" style="16" customWidth="1"/>
    <col min="4100" max="4113" width="6.7109375" style="16" customWidth="1"/>
    <col min="4114" max="4114" width="3.42578125" style="16" customWidth="1"/>
    <col min="4115" max="4349" width="9.140625" style="16"/>
    <col min="4350" max="4350" width="3.42578125" style="16" customWidth="1"/>
    <col min="4351" max="4351" width="0.85546875" style="16" customWidth="1"/>
    <col min="4352" max="4352" width="2.28515625" style="16" customWidth="1"/>
    <col min="4353" max="4353" width="30.7109375" style="16" customWidth="1"/>
    <col min="4354" max="4354" width="6.5703125" style="16" customWidth="1"/>
    <col min="4355" max="4355" width="0.140625" style="16" customWidth="1"/>
    <col min="4356" max="4369" width="6.7109375" style="16" customWidth="1"/>
    <col min="4370" max="4370" width="3.42578125" style="16" customWidth="1"/>
    <col min="4371" max="4605" width="9.140625" style="16"/>
    <col min="4606" max="4606" width="3.42578125" style="16" customWidth="1"/>
    <col min="4607" max="4607" width="0.85546875" style="16" customWidth="1"/>
    <col min="4608" max="4608" width="2.28515625" style="16" customWidth="1"/>
    <col min="4609" max="4609" width="30.7109375" style="16" customWidth="1"/>
    <col min="4610" max="4610" width="6.5703125" style="16" customWidth="1"/>
    <col min="4611" max="4611" width="0.140625" style="16" customWidth="1"/>
    <col min="4612" max="4625" width="6.7109375" style="16" customWidth="1"/>
    <col min="4626" max="4626" width="3.42578125" style="16" customWidth="1"/>
    <col min="4627" max="4861" width="9.140625" style="16"/>
    <col min="4862" max="4862" width="3.42578125" style="16" customWidth="1"/>
    <col min="4863" max="4863" width="0.85546875" style="16" customWidth="1"/>
    <col min="4864" max="4864" width="2.28515625" style="16" customWidth="1"/>
    <col min="4865" max="4865" width="30.7109375" style="16" customWidth="1"/>
    <col min="4866" max="4866" width="6.5703125" style="16" customWidth="1"/>
    <col min="4867" max="4867" width="0.140625" style="16" customWidth="1"/>
    <col min="4868" max="4881" width="6.7109375" style="16" customWidth="1"/>
    <col min="4882" max="4882" width="3.42578125" style="16" customWidth="1"/>
    <col min="4883" max="5117" width="9.140625" style="16"/>
    <col min="5118" max="5118" width="3.42578125" style="16" customWidth="1"/>
    <col min="5119" max="5119" width="0.85546875" style="16" customWidth="1"/>
    <col min="5120" max="5120" width="2.28515625" style="16" customWidth="1"/>
    <col min="5121" max="5121" width="30.7109375" style="16" customWidth="1"/>
    <col min="5122" max="5122" width="6.5703125" style="16" customWidth="1"/>
    <col min="5123" max="5123" width="0.140625" style="16" customWidth="1"/>
    <col min="5124" max="5137" width="6.7109375" style="16" customWidth="1"/>
    <col min="5138" max="5138" width="3.42578125" style="16" customWidth="1"/>
    <col min="5139" max="5373" width="9.140625" style="16"/>
    <col min="5374" max="5374" width="3.42578125" style="16" customWidth="1"/>
    <col min="5375" max="5375" width="0.85546875" style="16" customWidth="1"/>
    <col min="5376" max="5376" width="2.28515625" style="16" customWidth="1"/>
    <col min="5377" max="5377" width="30.7109375" style="16" customWidth="1"/>
    <col min="5378" max="5378" width="6.5703125" style="16" customWidth="1"/>
    <col min="5379" max="5379" width="0.140625" style="16" customWidth="1"/>
    <col min="5380" max="5393" width="6.7109375" style="16" customWidth="1"/>
    <col min="5394" max="5394" width="3.42578125" style="16" customWidth="1"/>
    <col min="5395" max="5629" width="9.140625" style="16"/>
    <col min="5630" max="5630" width="3.42578125" style="16" customWidth="1"/>
    <col min="5631" max="5631" width="0.85546875" style="16" customWidth="1"/>
    <col min="5632" max="5632" width="2.28515625" style="16" customWidth="1"/>
    <col min="5633" max="5633" width="30.7109375" style="16" customWidth="1"/>
    <col min="5634" max="5634" width="6.5703125" style="16" customWidth="1"/>
    <col min="5635" max="5635" width="0.140625" style="16" customWidth="1"/>
    <col min="5636" max="5649" width="6.7109375" style="16" customWidth="1"/>
    <col min="5650" max="5650" width="3.42578125" style="16" customWidth="1"/>
    <col min="5651" max="5885" width="9.140625" style="16"/>
    <col min="5886" max="5886" width="3.42578125" style="16" customWidth="1"/>
    <col min="5887" max="5887" width="0.85546875" style="16" customWidth="1"/>
    <col min="5888" max="5888" width="2.28515625" style="16" customWidth="1"/>
    <col min="5889" max="5889" width="30.7109375" style="16" customWidth="1"/>
    <col min="5890" max="5890" width="6.5703125" style="16" customWidth="1"/>
    <col min="5891" max="5891" width="0.140625" style="16" customWidth="1"/>
    <col min="5892" max="5905" width="6.7109375" style="16" customWidth="1"/>
    <col min="5906" max="5906" width="3.42578125" style="16" customWidth="1"/>
    <col min="5907" max="6141" width="9.140625" style="16"/>
    <col min="6142" max="6142" width="3.42578125" style="16" customWidth="1"/>
    <col min="6143" max="6143" width="0.85546875" style="16" customWidth="1"/>
    <col min="6144" max="6144" width="2.28515625" style="16" customWidth="1"/>
    <col min="6145" max="6145" width="30.7109375" style="16" customWidth="1"/>
    <col min="6146" max="6146" width="6.5703125" style="16" customWidth="1"/>
    <col min="6147" max="6147" width="0.140625" style="16" customWidth="1"/>
    <col min="6148" max="6161" width="6.7109375" style="16" customWidth="1"/>
    <col min="6162" max="6162" width="3.42578125" style="16" customWidth="1"/>
    <col min="6163" max="6397" width="9.140625" style="16"/>
    <col min="6398" max="6398" width="3.42578125" style="16" customWidth="1"/>
    <col min="6399" max="6399" width="0.85546875" style="16" customWidth="1"/>
    <col min="6400" max="6400" width="2.28515625" style="16" customWidth="1"/>
    <col min="6401" max="6401" width="30.7109375" style="16" customWidth="1"/>
    <col min="6402" max="6402" width="6.5703125" style="16" customWidth="1"/>
    <col min="6403" max="6403" width="0.140625" style="16" customWidth="1"/>
    <col min="6404" max="6417" width="6.7109375" style="16" customWidth="1"/>
    <col min="6418" max="6418" width="3.42578125" style="16" customWidth="1"/>
    <col min="6419" max="6653" width="9.140625" style="16"/>
    <col min="6654" max="6654" width="3.42578125" style="16" customWidth="1"/>
    <col min="6655" max="6655" width="0.85546875" style="16" customWidth="1"/>
    <col min="6656" max="6656" width="2.28515625" style="16" customWidth="1"/>
    <col min="6657" max="6657" width="30.7109375" style="16" customWidth="1"/>
    <col min="6658" max="6658" width="6.5703125" style="16" customWidth="1"/>
    <col min="6659" max="6659" width="0.140625" style="16" customWidth="1"/>
    <col min="6660" max="6673" width="6.7109375" style="16" customWidth="1"/>
    <col min="6674" max="6674" width="3.42578125" style="16" customWidth="1"/>
    <col min="6675" max="6909" width="9.140625" style="16"/>
    <col min="6910" max="6910" width="3.42578125" style="16" customWidth="1"/>
    <col min="6911" max="6911" width="0.85546875" style="16" customWidth="1"/>
    <col min="6912" max="6912" width="2.28515625" style="16" customWidth="1"/>
    <col min="6913" max="6913" width="30.7109375" style="16" customWidth="1"/>
    <col min="6914" max="6914" width="6.5703125" style="16" customWidth="1"/>
    <col min="6915" max="6915" width="0.140625" style="16" customWidth="1"/>
    <col min="6916" max="6929" width="6.7109375" style="16" customWidth="1"/>
    <col min="6930" max="6930" width="3.42578125" style="16" customWidth="1"/>
    <col min="6931" max="7165" width="9.140625" style="16"/>
    <col min="7166" max="7166" width="3.42578125" style="16" customWidth="1"/>
    <col min="7167" max="7167" width="0.85546875" style="16" customWidth="1"/>
    <col min="7168" max="7168" width="2.28515625" style="16" customWidth="1"/>
    <col min="7169" max="7169" width="30.7109375" style="16" customWidth="1"/>
    <col min="7170" max="7170" width="6.5703125" style="16" customWidth="1"/>
    <col min="7171" max="7171" width="0.140625" style="16" customWidth="1"/>
    <col min="7172" max="7185" width="6.7109375" style="16" customWidth="1"/>
    <col min="7186" max="7186" width="3.42578125" style="16" customWidth="1"/>
    <col min="7187" max="7421" width="9.140625" style="16"/>
    <col min="7422" max="7422" width="3.42578125" style="16" customWidth="1"/>
    <col min="7423" max="7423" width="0.85546875" style="16" customWidth="1"/>
    <col min="7424" max="7424" width="2.28515625" style="16" customWidth="1"/>
    <col min="7425" max="7425" width="30.7109375" style="16" customWidth="1"/>
    <col min="7426" max="7426" width="6.5703125" style="16" customWidth="1"/>
    <col min="7427" max="7427" width="0.140625" style="16" customWidth="1"/>
    <col min="7428" max="7441" width="6.7109375" style="16" customWidth="1"/>
    <col min="7442" max="7442" width="3.42578125" style="16" customWidth="1"/>
    <col min="7443" max="7677" width="9.140625" style="16"/>
    <col min="7678" max="7678" width="3.42578125" style="16" customWidth="1"/>
    <col min="7679" max="7679" width="0.85546875" style="16" customWidth="1"/>
    <col min="7680" max="7680" width="2.28515625" style="16" customWidth="1"/>
    <col min="7681" max="7681" width="30.7109375" style="16" customWidth="1"/>
    <col min="7682" max="7682" width="6.5703125" style="16" customWidth="1"/>
    <col min="7683" max="7683" width="0.140625" style="16" customWidth="1"/>
    <col min="7684" max="7697" width="6.7109375" style="16" customWidth="1"/>
    <col min="7698" max="7698" width="3.42578125" style="16" customWidth="1"/>
    <col min="7699" max="7933" width="9.140625" style="16"/>
    <col min="7934" max="7934" width="3.42578125" style="16" customWidth="1"/>
    <col min="7935" max="7935" width="0.85546875" style="16" customWidth="1"/>
    <col min="7936" max="7936" width="2.28515625" style="16" customWidth="1"/>
    <col min="7937" max="7937" width="30.7109375" style="16" customWidth="1"/>
    <col min="7938" max="7938" width="6.5703125" style="16" customWidth="1"/>
    <col min="7939" max="7939" width="0.140625" style="16" customWidth="1"/>
    <col min="7940" max="7953" width="6.7109375" style="16" customWidth="1"/>
    <col min="7954" max="7954" width="3.42578125" style="16" customWidth="1"/>
    <col min="7955" max="8189" width="9.140625" style="16"/>
    <col min="8190" max="8190" width="3.42578125" style="16" customWidth="1"/>
    <col min="8191" max="8191" width="0.85546875" style="16" customWidth="1"/>
    <col min="8192" max="8192" width="2.28515625" style="16" customWidth="1"/>
    <col min="8193" max="8193" width="30.7109375" style="16" customWidth="1"/>
    <col min="8194" max="8194" width="6.5703125" style="16" customWidth="1"/>
    <col min="8195" max="8195" width="0.140625" style="16" customWidth="1"/>
    <col min="8196" max="8209" width="6.7109375" style="16" customWidth="1"/>
    <col min="8210" max="8210" width="3.42578125" style="16" customWidth="1"/>
    <col min="8211" max="8445" width="9.140625" style="16"/>
    <col min="8446" max="8446" width="3.42578125" style="16" customWidth="1"/>
    <col min="8447" max="8447" width="0.85546875" style="16" customWidth="1"/>
    <col min="8448" max="8448" width="2.28515625" style="16" customWidth="1"/>
    <col min="8449" max="8449" width="30.7109375" style="16" customWidth="1"/>
    <col min="8450" max="8450" width="6.5703125" style="16" customWidth="1"/>
    <col min="8451" max="8451" width="0.140625" style="16" customWidth="1"/>
    <col min="8452" max="8465" width="6.7109375" style="16" customWidth="1"/>
    <col min="8466" max="8466" width="3.42578125" style="16" customWidth="1"/>
    <col min="8467" max="8701" width="9.140625" style="16"/>
    <col min="8702" max="8702" width="3.42578125" style="16" customWidth="1"/>
    <col min="8703" max="8703" width="0.85546875" style="16" customWidth="1"/>
    <col min="8704" max="8704" width="2.28515625" style="16" customWidth="1"/>
    <col min="8705" max="8705" width="30.7109375" style="16" customWidth="1"/>
    <col min="8706" max="8706" width="6.5703125" style="16" customWidth="1"/>
    <col min="8707" max="8707" width="0.140625" style="16" customWidth="1"/>
    <col min="8708" max="8721" width="6.7109375" style="16" customWidth="1"/>
    <col min="8722" max="8722" width="3.42578125" style="16" customWidth="1"/>
    <col min="8723" max="8957" width="9.140625" style="16"/>
    <col min="8958" max="8958" width="3.42578125" style="16" customWidth="1"/>
    <col min="8959" max="8959" width="0.85546875" style="16" customWidth="1"/>
    <col min="8960" max="8960" width="2.28515625" style="16" customWidth="1"/>
    <col min="8961" max="8961" width="30.7109375" style="16" customWidth="1"/>
    <col min="8962" max="8962" width="6.5703125" style="16" customWidth="1"/>
    <col min="8963" max="8963" width="0.140625" style="16" customWidth="1"/>
    <col min="8964" max="8977" width="6.7109375" style="16" customWidth="1"/>
    <col min="8978" max="8978" width="3.42578125" style="16" customWidth="1"/>
    <col min="8979" max="9213" width="9.140625" style="16"/>
    <col min="9214" max="9214" width="3.42578125" style="16" customWidth="1"/>
    <col min="9215" max="9215" width="0.85546875" style="16" customWidth="1"/>
    <col min="9216" max="9216" width="2.28515625" style="16" customWidth="1"/>
    <col min="9217" max="9217" width="30.7109375" style="16" customWidth="1"/>
    <col min="9218" max="9218" width="6.5703125" style="16" customWidth="1"/>
    <col min="9219" max="9219" width="0.140625" style="16" customWidth="1"/>
    <col min="9220" max="9233" width="6.7109375" style="16" customWidth="1"/>
    <col min="9234" max="9234" width="3.42578125" style="16" customWidth="1"/>
    <col min="9235" max="9469" width="9.140625" style="16"/>
    <col min="9470" max="9470" width="3.42578125" style="16" customWidth="1"/>
    <col min="9471" max="9471" width="0.85546875" style="16" customWidth="1"/>
    <col min="9472" max="9472" width="2.28515625" style="16" customWidth="1"/>
    <col min="9473" max="9473" width="30.7109375" style="16" customWidth="1"/>
    <col min="9474" max="9474" width="6.5703125" style="16" customWidth="1"/>
    <col min="9475" max="9475" width="0.140625" style="16" customWidth="1"/>
    <col min="9476" max="9489" width="6.7109375" style="16" customWidth="1"/>
    <col min="9490" max="9490" width="3.42578125" style="16" customWidth="1"/>
    <col min="9491" max="9725" width="9.140625" style="16"/>
    <col min="9726" max="9726" width="3.42578125" style="16" customWidth="1"/>
    <col min="9727" max="9727" width="0.85546875" style="16" customWidth="1"/>
    <col min="9728" max="9728" width="2.28515625" style="16" customWidth="1"/>
    <col min="9729" max="9729" width="30.7109375" style="16" customWidth="1"/>
    <col min="9730" max="9730" width="6.5703125" style="16" customWidth="1"/>
    <col min="9731" max="9731" width="0.140625" style="16" customWidth="1"/>
    <col min="9732" max="9745" width="6.7109375" style="16" customWidth="1"/>
    <col min="9746" max="9746" width="3.42578125" style="16" customWidth="1"/>
    <col min="9747" max="9981" width="9.140625" style="16"/>
    <col min="9982" max="9982" width="3.42578125" style="16" customWidth="1"/>
    <col min="9983" max="9983" width="0.85546875" style="16" customWidth="1"/>
    <col min="9984" max="9984" width="2.28515625" style="16" customWidth="1"/>
    <col min="9985" max="9985" width="30.7109375" style="16" customWidth="1"/>
    <col min="9986" max="9986" width="6.5703125" style="16" customWidth="1"/>
    <col min="9987" max="9987" width="0.140625" style="16" customWidth="1"/>
    <col min="9988" max="10001" width="6.7109375" style="16" customWidth="1"/>
    <col min="10002" max="10002" width="3.42578125" style="16" customWidth="1"/>
    <col min="10003" max="10237" width="9.140625" style="16"/>
    <col min="10238" max="10238" width="3.42578125" style="16" customWidth="1"/>
    <col min="10239" max="10239" width="0.85546875" style="16" customWidth="1"/>
    <col min="10240" max="10240" width="2.28515625" style="16" customWidth="1"/>
    <col min="10241" max="10241" width="30.7109375" style="16" customWidth="1"/>
    <col min="10242" max="10242" width="6.5703125" style="16" customWidth="1"/>
    <col min="10243" max="10243" width="0.140625" style="16" customWidth="1"/>
    <col min="10244" max="10257" width="6.7109375" style="16" customWidth="1"/>
    <col min="10258" max="10258" width="3.42578125" style="16" customWidth="1"/>
    <col min="10259" max="10493" width="9.140625" style="16"/>
    <col min="10494" max="10494" width="3.42578125" style="16" customWidth="1"/>
    <col min="10495" max="10495" width="0.85546875" style="16" customWidth="1"/>
    <col min="10496" max="10496" width="2.28515625" style="16" customWidth="1"/>
    <col min="10497" max="10497" width="30.7109375" style="16" customWidth="1"/>
    <col min="10498" max="10498" width="6.5703125" style="16" customWidth="1"/>
    <col min="10499" max="10499" width="0.140625" style="16" customWidth="1"/>
    <col min="10500" max="10513" width="6.7109375" style="16" customWidth="1"/>
    <col min="10514" max="10514" width="3.42578125" style="16" customWidth="1"/>
    <col min="10515" max="10749" width="9.140625" style="16"/>
    <col min="10750" max="10750" width="3.42578125" style="16" customWidth="1"/>
    <col min="10751" max="10751" width="0.85546875" style="16" customWidth="1"/>
    <col min="10752" max="10752" width="2.28515625" style="16" customWidth="1"/>
    <col min="10753" max="10753" width="30.7109375" style="16" customWidth="1"/>
    <col min="10754" max="10754" width="6.5703125" style="16" customWidth="1"/>
    <col min="10755" max="10755" width="0.140625" style="16" customWidth="1"/>
    <col min="10756" max="10769" width="6.7109375" style="16" customWidth="1"/>
    <col min="10770" max="10770" width="3.42578125" style="16" customWidth="1"/>
    <col min="10771" max="11005" width="9.140625" style="16"/>
    <col min="11006" max="11006" width="3.42578125" style="16" customWidth="1"/>
    <col min="11007" max="11007" width="0.85546875" style="16" customWidth="1"/>
    <col min="11008" max="11008" width="2.28515625" style="16" customWidth="1"/>
    <col min="11009" max="11009" width="30.7109375" style="16" customWidth="1"/>
    <col min="11010" max="11010" width="6.5703125" style="16" customWidth="1"/>
    <col min="11011" max="11011" width="0.140625" style="16" customWidth="1"/>
    <col min="11012" max="11025" width="6.7109375" style="16" customWidth="1"/>
    <col min="11026" max="11026" width="3.42578125" style="16" customWidth="1"/>
    <col min="11027" max="11261" width="9.140625" style="16"/>
    <col min="11262" max="11262" width="3.42578125" style="16" customWidth="1"/>
    <col min="11263" max="11263" width="0.85546875" style="16" customWidth="1"/>
    <col min="11264" max="11264" width="2.28515625" style="16" customWidth="1"/>
    <col min="11265" max="11265" width="30.7109375" style="16" customWidth="1"/>
    <col min="11266" max="11266" width="6.5703125" style="16" customWidth="1"/>
    <col min="11267" max="11267" width="0.140625" style="16" customWidth="1"/>
    <col min="11268" max="11281" width="6.7109375" style="16" customWidth="1"/>
    <col min="11282" max="11282" width="3.42578125" style="16" customWidth="1"/>
    <col min="11283" max="11517" width="9.140625" style="16"/>
    <col min="11518" max="11518" width="3.42578125" style="16" customWidth="1"/>
    <col min="11519" max="11519" width="0.85546875" style="16" customWidth="1"/>
    <col min="11520" max="11520" width="2.28515625" style="16" customWidth="1"/>
    <col min="11521" max="11521" width="30.7109375" style="16" customWidth="1"/>
    <col min="11522" max="11522" width="6.5703125" style="16" customWidth="1"/>
    <col min="11523" max="11523" width="0.140625" style="16" customWidth="1"/>
    <col min="11524" max="11537" width="6.7109375" style="16" customWidth="1"/>
    <col min="11538" max="11538" width="3.42578125" style="16" customWidth="1"/>
    <col min="11539" max="11773" width="9.140625" style="16"/>
    <col min="11774" max="11774" width="3.42578125" style="16" customWidth="1"/>
    <col min="11775" max="11775" width="0.85546875" style="16" customWidth="1"/>
    <col min="11776" max="11776" width="2.28515625" style="16" customWidth="1"/>
    <col min="11777" max="11777" width="30.7109375" style="16" customWidth="1"/>
    <col min="11778" max="11778" width="6.5703125" style="16" customWidth="1"/>
    <col min="11779" max="11779" width="0.140625" style="16" customWidth="1"/>
    <col min="11780" max="11793" width="6.7109375" style="16" customWidth="1"/>
    <col min="11794" max="11794" width="3.42578125" style="16" customWidth="1"/>
    <col min="11795" max="12029" width="9.140625" style="16"/>
    <col min="12030" max="12030" width="3.42578125" style="16" customWidth="1"/>
    <col min="12031" max="12031" width="0.85546875" style="16" customWidth="1"/>
    <col min="12032" max="12032" width="2.28515625" style="16" customWidth="1"/>
    <col min="12033" max="12033" width="30.7109375" style="16" customWidth="1"/>
    <col min="12034" max="12034" width="6.5703125" style="16" customWidth="1"/>
    <col min="12035" max="12035" width="0.140625" style="16" customWidth="1"/>
    <col min="12036" max="12049" width="6.7109375" style="16" customWidth="1"/>
    <col min="12050" max="12050" width="3.42578125" style="16" customWidth="1"/>
    <col min="12051" max="12285" width="9.140625" style="16"/>
    <col min="12286" max="12286" width="3.42578125" style="16" customWidth="1"/>
    <col min="12287" max="12287" width="0.85546875" style="16" customWidth="1"/>
    <col min="12288" max="12288" width="2.28515625" style="16" customWidth="1"/>
    <col min="12289" max="12289" width="30.7109375" style="16" customWidth="1"/>
    <col min="12290" max="12290" width="6.5703125" style="16" customWidth="1"/>
    <col min="12291" max="12291" width="0.140625" style="16" customWidth="1"/>
    <col min="12292" max="12305" width="6.7109375" style="16" customWidth="1"/>
    <col min="12306" max="12306" width="3.42578125" style="16" customWidth="1"/>
    <col min="12307" max="12541" width="9.140625" style="16"/>
    <col min="12542" max="12542" width="3.42578125" style="16" customWidth="1"/>
    <col min="12543" max="12543" width="0.85546875" style="16" customWidth="1"/>
    <col min="12544" max="12544" width="2.28515625" style="16" customWidth="1"/>
    <col min="12545" max="12545" width="30.7109375" style="16" customWidth="1"/>
    <col min="12546" max="12546" width="6.5703125" style="16" customWidth="1"/>
    <col min="12547" max="12547" width="0.140625" style="16" customWidth="1"/>
    <col min="12548" max="12561" width="6.7109375" style="16" customWidth="1"/>
    <col min="12562" max="12562" width="3.42578125" style="16" customWidth="1"/>
    <col min="12563" max="12797" width="9.140625" style="16"/>
    <col min="12798" max="12798" width="3.42578125" style="16" customWidth="1"/>
    <col min="12799" max="12799" width="0.85546875" style="16" customWidth="1"/>
    <col min="12800" max="12800" width="2.28515625" style="16" customWidth="1"/>
    <col min="12801" max="12801" width="30.7109375" style="16" customWidth="1"/>
    <col min="12802" max="12802" width="6.5703125" style="16" customWidth="1"/>
    <col min="12803" max="12803" width="0.140625" style="16" customWidth="1"/>
    <col min="12804" max="12817" width="6.7109375" style="16" customWidth="1"/>
    <col min="12818" max="12818" width="3.42578125" style="16" customWidth="1"/>
    <col min="12819" max="13053" width="9.140625" style="16"/>
    <col min="13054" max="13054" width="3.42578125" style="16" customWidth="1"/>
    <col min="13055" max="13055" width="0.85546875" style="16" customWidth="1"/>
    <col min="13056" max="13056" width="2.28515625" style="16" customWidth="1"/>
    <col min="13057" max="13057" width="30.7109375" style="16" customWidth="1"/>
    <col min="13058" max="13058" width="6.5703125" style="16" customWidth="1"/>
    <col min="13059" max="13059" width="0.140625" style="16" customWidth="1"/>
    <col min="13060" max="13073" width="6.7109375" style="16" customWidth="1"/>
    <col min="13074" max="13074" width="3.42578125" style="16" customWidth="1"/>
    <col min="13075" max="13309" width="9.140625" style="16"/>
    <col min="13310" max="13310" width="3.42578125" style="16" customWidth="1"/>
    <col min="13311" max="13311" width="0.85546875" style="16" customWidth="1"/>
    <col min="13312" max="13312" width="2.28515625" style="16" customWidth="1"/>
    <col min="13313" max="13313" width="30.7109375" style="16" customWidth="1"/>
    <col min="13314" max="13314" width="6.5703125" style="16" customWidth="1"/>
    <col min="13315" max="13315" width="0.140625" style="16" customWidth="1"/>
    <col min="13316" max="13329" width="6.7109375" style="16" customWidth="1"/>
    <col min="13330" max="13330" width="3.42578125" style="16" customWidth="1"/>
    <col min="13331" max="13565" width="9.140625" style="16"/>
    <col min="13566" max="13566" width="3.42578125" style="16" customWidth="1"/>
    <col min="13567" max="13567" width="0.85546875" style="16" customWidth="1"/>
    <col min="13568" max="13568" width="2.28515625" style="16" customWidth="1"/>
    <col min="13569" max="13569" width="30.7109375" style="16" customWidth="1"/>
    <col min="13570" max="13570" width="6.5703125" style="16" customWidth="1"/>
    <col min="13571" max="13571" width="0.140625" style="16" customWidth="1"/>
    <col min="13572" max="13585" width="6.7109375" style="16" customWidth="1"/>
    <col min="13586" max="13586" width="3.42578125" style="16" customWidth="1"/>
    <col min="13587" max="13821" width="9.140625" style="16"/>
    <col min="13822" max="13822" width="3.42578125" style="16" customWidth="1"/>
    <col min="13823" max="13823" width="0.85546875" style="16" customWidth="1"/>
    <col min="13824" max="13824" width="2.28515625" style="16" customWidth="1"/>
    <col min="13825" max="13825" width="30.7109375" style="16" customWidth="1"/>
    <col min="13826" max="13826" width="6.5703125" style="16" customWidth="1"/>
    <col min="13827" max="13827" width="0.140625" style="16" customWidth="1"/>
    <col min="13828" max="13841" width="6.7109375" style="16" customWidth="1"/>
    <col min="13842" max="13842" width="3.42578125" style="16" customWidth="1"/>
    <col min="13843" max="14077" width="9.140625" style="16"/>
    <col min="14078" max="14078" width="3.42578125" style="16" customWidth="1"/>
    <col min="14079" max="14079" width="0.85546875" style="16" customWidth="1"/>
    <col min="14080" max="14080" width="2.28515625" style="16" customWidth="1"/>
    <col min="14081" max="14081" width="30.7109375" style="16" customWidth="1"/>
    <col min="14082" max="14082" width="6.5703125" style="16" customWidth="1"/>
    <col min="14083" max="14083" width="0.140625" style="16" customWidth="1"/>
    <col min="14084" max="14097" width="6.7109375" style="16" customWidth="1"/>
    <col min="14098" max="14098" width="3.42578125" style="16" customWidth="1"/>
    <col min="14099" max="14333" width="9.140625" style="16"/>
    <col min="14334" max="14334" width="3.42578125" style="16" customWidth="1"/>
    <col min="14335" max="14335" width="0.85546875" style="16" customWidth="1"/>
    <col min="14336" max="14336" width="2.28515625" style="16" customWidth="1"/>
    <col min="14337" max="14337" width="30.7109375" style="16" customWidth="1"/>
    <col min="14338" max="14338" width="6.5703125" style="16" customWidth="1"/>
    <col min="14339" max="14339" width="0.140625" style="16" customWidth="1"/>
    <col min="14340" max="14353" width="6.7109375" style="16" customWidth="1"/>
    <col min="14354" max="14354" width="3.42578125" style="16" customWidth="1"/>
    <col min="14355" max="14589" width="9.140625" style="16"/>
    <col min="14590" max="14590" width="3.42578125" style="16" customWidth="1"/>
    <col min="14591" max="14591" width="0.85546875" style="16" customWidth="1"/>
    <col min="14592" max="14592" width="2.28515625" style="16" customWidth="1"/>
    <col min="14593" max="14593" width="30.7109375" style="16" customWidth="1"/>
    <col min="14594" max="14594" width="6.5703125" style="16" customWidth="1"/>
    <col min="14595" max="14595" width="0.140625" style="16" customWidth="1"/>
    <col min="14596" max="14609" width="6.7109375" style="16" customWidth="1"/>
    <col min="14610" max="14610" width="3.42578125" style="16" customWidth="1"/>
    <col min="14611" max="14845" width="9.140625" style="16"/>
    <col min="14846" max="14846" width="3.42578125" style="16" customWidth="1"/>
    <col min="14847" max="14847" width="0.85546875" style="16" customWidth="1"/>
    <col min="14848" max="14848" width="2.28515625" style="16" customWidth="1"/>
    <col min="14849" max="14849" width="30.7109375" style="16" customWidth="1"/>
    <col min="14850" max="14850" width="6.5703125" style="16" customWidth="1"/>
    <col min="14851" max="14851" width="0.140625" style="16" customWidth="1"/>
    <col min="14852" max="14865" width="6.7109375" style="16" customWidth="1"/>
    <col min="14866" max="14866" width="3.42578125" style="16" customWidth="1"/>
    <col min="14867" max="15101" width="9.140625" style="16"/>
    <col min="15102" max="15102" width="3.42578125" style="16" customWidth="1"/>
    <col min="15103" max="15103" width="0.85546875" style="16" customWidth="1"/>
    <col min="15104" max="15104" width="2.28515625" style="16" customWidth="1"/>
    <col min="15105" max="15105" width="30.7109375" style="16" customWidth="1"/>
    <col min="15106" max="15106" width="6.5703125" style="16" customWidth="1"/>
    <col min="15107" max="15107" width="0.140625" style="16" customWidth="1"/>
    <col min="15108" max="15121" width="6.7109375" style="16" customWidth="1"/>
    <col min="15122" max="15122" width="3.42578125" style="16" customWidth="1"/>
    <col min="15123" max="15357" width="9.140625" style="16"/>
    <col min="15358" max="15358" width="3.42578125" style="16" customWidth="1"/>
    <col min="15359" max="15359" width="0.85546875" style="16" customWidth="1"/>
    <col min="15360" max="15360" width="2.28515625" style="16" customWidth="1"/>
    <col min="15361" max="15361" width="30.7109375" style="16" customWidth="1"/>
    <col min="15362" max="15362" width="6.5703125" style="16" customWidth="1"/>
    <col min="15363" max="15363" width="0.140625" style="16" customWidth="1"/>
    <col min="15364" max="15377" width="6.7109375" style="16" customWidth="1"/>
    <col min="15378" max="15378" width="3.42578125" style="16" customWidth="1"/>
    <col min="15379" max="15613" width="9.140625" style="16"/>
    <col min="15614" max="15614" width="3.42578125" style="16" customWidth="1"/>
    <col min="15615" max="15615" width="0.85546875" style="16" customWidth="1"/>
    <col min="15616" max="15616" width="2.28515625" style="16" customWidth="1"/>
    <col min="15617" max="15617" width="30.7109375" style="16" customWidth="1"/>
    <col min="15618" max="15618" width="6.5703125" style="16" customWidth="1"/>
    <col min="15619" max="15619" width="0.140625" style="16" customWidth="1"/>
    <col min="15620" max="15633" width="6.7109375" style="16" customWidth="1"/>
    <col min="15634" max="15634" width="3.42578125" style="16" customWidth="1"/>
    <col min="15635" max="15869" width="9.140625" style="16"/>
    <col min="15870" max="15870" width="3.42578125" style="16" customWidth="1"/>
    <col min="15871" max="15871" width="0.85546875" style="16" customWidth="1"/>
    <col min="15872" max="15872" width="2.28515625" style="16" customWidth="1"/>
    <col min="15873" max="15873" width="30.7109375" style="16" customWidth="1"/>
    <col min="15874" max="15874" width="6.5703125" style="16" customWidth="1"/>
    <col min="15875" max="15875" width="0.140625" style="16" customWidth="1"/>
    <col min="15876" max="15889" width="6.7109375" style="16" customWidth="1"/>
    <col min="15890" max="15890" width="3.42578125" style="16" customWidth="1"/>
    <col min="15891" max="16125" width="9.140625" style="16"/>
    <col min="16126" max="16126" width="3.42578125" style="16" customWidth="1"/>
    <col min="16127" max="16127" width="0.85546875" style="16" customWidth="1"/>
    <col min="16128" max="16128" width="2.28515625" style="16" customWidth="1"/>
    <col min="16129" max="16129" width="30.7109375" style="16" customWidth="1"/>
    <col min="16130" max="16130" width="6.5703125" style="16" customWidth="1"/>
    <col min="16131" max="16131" width="0.140625" style="16" customWidth="1"/>
    <col min="16132" max="16145" width="6.7109375" style="16" customWidth="1"/>
    <col min="16146" max="16146" width="3.42578125" style="16" customWidth="1"/>
    <col min="16147" max="16384" width="9.140625" style="16"/>
  </cols>
  <sheetData>
    <row r="1" spans="1:18" ht="36.950000000000003" customHeight="1">
      <c r="A1" s="54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.95" customHeight="1">
      <c r="A2" s="15"/>
      <c r="B2" s="27" t="s">
        <v>17</v>
      </c>
      <c r="C2" s="27"/>
      <c r="D2" s="27"/>
      <c r="E2" s="59"/>
      <c r="F2" s="15"/>
      <c r="G2" s="59"/>
      <c r="H2" s="15"/>
      <c r="I2" s="59"/>
      <c r="J2" s="15"/>
      <c r="K2" s="59"/>
      <c r="L2" s="15"/>
      <c r="M2" s="15"/>
      <c r="N2" s="15"/>
      <c r="O2" s="15"/>
      <c r="P2" s="15"/>
      <c r="Q2" s="15"/>
      <c r="R2" s="15"/>
    </row>
    <row r="3" spans="1:18" ht="26.25" customHeight="1">
      <c r="A3" s="70" t="s">
        <v>0</v>
      </c>
      <c r="B3" s="70"/>
      <c r="C3" s="34" t="s">
        <v>18</v>
      </c>
      <c r="D3" s="71" t="s">
        <v>22</v>
      </c>
      <c r="E3" s="72" t="s">
        <v>23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88.5" customHeight="1">
      <c r="A4" s="70"/>
      <c r="B4" s="70"/>
      <c r="C4" s="34"/>
      <c r="D4" s="71"/>
      <c r="E4" s="73" t="s">
        <v>39</v>
      </c>
      <c r="F4" s="74" t="s">
        <v>40</v>
      </c>
      <c r="G4" s="73" t="s">
        <v>41</v>
      </c>
      <c r="H4" s="74" t="s">
        <v>40</v>
      </c>
      <c r="I4" s="73" t="s">
        <v>42</v>
      </c>
      <c r="J4" s="74" t="s">
        <v>40</v>
      </c>
      <c r="K4" s="73" t="s">
        <v>43</v>
      </c>
      <c r="L4" s="74" t="s">
        <v>40</v>
      </c>
      <c r="M4" s="74" t="s">
        <v>44</v>
      </c>
      <c r="N4" s="74" t="s">
        <v>40</v>
      </c>
      <c r="O4" s="74" t="s">
        <v>45</v>
      </c>
      <c r="P4" s="74" t="s">
        <v>40</v>
      </c>
      <c r="Q4" s="74" t="s">
        <v>46</v>
      </c>
      <c r="R4" s="74" t="s">
        <v>40</v>
      </c>
    </row>
    <row r="5" spans="1:18" ht="30.75" customHeight="1">
      <c r="A5" s="55">
        <v>1</v>
      </c>
      <c r="B5" s="56"/>
      <c r="C5" s="58" t="s">
        <v>25</v>
      </c>
      <c r="D5" s="62">
        <v>3321</v>
      </c>
      <c r="E5" s="62">
        <v>760</v>
      </c>
      <c r="F5" s="63">
        <f>+E5/D5</f>
        <v>0.22884673291177357</v>
      </c>
      <c r="G5" s="62">
        <v>2044</v>
      </c>
      <c r="H5" s="63">
        <f>+G5/D5</f>
        <v>0.61547726588376994</v>
      </c>
      <c r="I5" s="62">
        <v>344</v>
      </c>
      <c r="J5" s="63">
        <f>+I5/D5</f>
        <v>0.10358325805480277</v>
      </c>
      <c r="K5" s="62">
        <v>130</v>
      </c>
      <c r="L5" s="63">
        <f>+K5/D5</f>
        <v>3.9144835892803376E-2</v>
      </c>
      <c r="M5" s="64">
        <v>37</v>
      </c>
      <c r="N5" s="63">
        <f>+M5/D5</f>
        <v>1.1141222523336344E-2</v>
      </c>
      <c r="O5" s="64">
        <v>5</v>
      </c>
      <c r="P5" s="63">
        <f>+O5/D5</f>
        <v>1.5055706112616681E-3</v>
      </c>
      <c r="Q5" s="64">
        <v>1</v>
      </c>
      <c r="R5" s="65">
        <f>+Q5/D5</f>
        <v>3.0111412225233364E-4</v>
      </c>
    </row>
    <row r="6" spans="1:18" ht="30.75" customHeight="1">
      <c r="A6" s="55">
        <v>2</v>
      </c>
      <c r="B6" s="56"/>
      <c r="C6" s="58" t="s">
        <v>26</v>
      </c>
      <c r="D6" s="62">
        <v>1818</v>
      </c>
      <c r="E6" s="62">
        <v>178</v>
      </c>
      <c r="F6" s="63">
        <f t="shared" ref="F6:F19" si="0">+E6/D6</f>
        <v>9.790979097909791E-2</v>
      </c>
      <c r="G6" s="62">
        <v>1299</v>
      </c>
      <c r="H6" s="63">
        <f t="shared" ref="H6:H19" si="1">+G6/D6</f>
        <v>0.71452145214521456</v>
      </c>
      <c r="I6" s="62">
        <v>295</v>
      </c>
      <c r="J6" s="63">
        <f t="shared" ref="J6:J19" si="2">+I6/D6</f>
        <v>0.16226622662266227</v>
      </c>
      <c r="K6" s="62">
        <v>39</v>
      </c>
      <c r="L6" s="63">
        <f t="shared" ref="L6:L19" si="3">+K6/D6</f>
        <v>2.1452145214521452E-2</v>
      </c>
      <c r="M6" s="64">
        <v>3</v>
      </c>
      <c r="N6" s="63">
        <f t="shared" ref="N6:N19" si="4">+M6/D6</f>
        <v>1.6501650165016502E-3</v>
      </c>
      <c r="O6" s="64">
        <v>4</v>
      </c>
      <c r="P6" s="63">
        <f t="shared" ref="P6:P19" si="5">+O6/D6</f>
        <v>2.2002200220022001E-3</v>
      </c>
      <c r="Q6" s="66" t="s">
        <v>47</v>
      </c>
      <c r="R6" s="65"/>
    </row>
    <row r="7" spans="1:18" ht="30.75" customHeight="1">
      <c r="A7" s="55">
        <v>3</v>
      </c>
      <c r="B7" s="56"/>
      <c r="C7" s="58" t="s">
        <v>27</v>
      </c>
      <c r="D7" s="62">
        <v>3238</v>
      </c>
      <c r="E7" s="62">
        <v>483</v>
      </c>
      <c r="F7" s="63">
        <f t="shared" si="0"/>
        <v>0.14916615194564545</v>
      </c>
      <c r="G7" s="62">
        <v>1433</v>
      </c>
      <c r="H7" s="63">
        <f t="shared" si="1"/>
        <v>0.44255713403335395</v>
      </c>
      <c r="I7" s="62">
        <v>687</v>
      </c>
      <c r="J7" s="63">
        <f t="shared" si="2"/>
        <v>0.21216800494132179</v>
      </c>
      <c r="K7" s="62">
        <v>617</v>
      </c>
      <c r="L7" s="63">
        <f t="shared" si="3"/>
        <v>0.19054972205064855</v>
      </c>
      <c r="M7" s="64">
        <v>14</v>
      </c>
      <c r="N7" s="63">
        <f t="shared" si="4"/>
        <v>4.3236565781346508E-3</v>
      </c>
      <c r="O7" s="64">
        <v>4</v>
      </c>
      <c r="P7" s="63">
        <f t="shared" si="5"/>
        <v>1.2353304508956147E-3</v>
      </c>
      <c r="Q7" s="66" t="s">
        <v>47</v>
      </c>
      <c r="R7" s="65"/>
    </row>
    <row r="8" spans="1:18" ht="30.75" customHeight="1">
      <c r="A8" s="55">
        <v>4</v>
      </c>
      <c r="B8" s="56"/>
      <c r="C8" s="58" t="s">
        <v>28</v>
      </c>
      <c r="D8" s="62">
        <v>7007</v>
      </c>
      <c r="E8" s="62">
        <v>2248</v>
      </c>
      <c r="F8" s="63">
        <f t="shared" si="0"/>
        <v>0.32082203510774937</v>
      </c>
      <c r="G8" s="62">
        <v>3250</v>
      </c>
      <c r="H8" s="63">
        <f t="shared" si="1"/>
        <v>0.46382189239332094</v>
      </c>
      <c r="I8" s="62">
        <v>1190</v>
      </c>
      <c r="J8" s="63">
        <f t="shared" si="2"/>
        <v>0.16983016983016982</v>
      </c>
      <c r="K8" s="62">
        <v>280</v>
      </c>
      <c r="L8" s="63">
        <f t="shared" si="3"/>
        <v>3.996003996003996E-2</v>
      </c>
      <c r="M8" s="64">
        <v>36</v>
      </c>
      <c r="N8" s="63">
        <f t="shared" si="4"/>
        <v>5.1377194234337089E-3</v>
      </c>
      <c r="O8" s="64">
        <v>3</v>
      </c>
      <c r="P8" s="63">
        <f t="shared" si="5"/>
        <v>4.2814328528614244E-4</v>
      </c>
      <c r="Q8" s="66" t="s">
        <v>47</v>
      </c>
      <c r="R8" s="65"/>
    </row>
    <row r="9" spans="1:18" ht="30.75" customHeight="1">
      <c r="A9" s="55">
        <v>5</v>
      </c>
      <c r="B9" s="56"/>
      <c r="C9" s="58" t="s">
        <v>65</v>
      </c>
      <c r="D9" s="62">
        <v>2430</v>
      </c>
      <c r="E9" s="62">
        <v>626</v>
      </c>
      <c r="F9" s="63">
        <f t="shared" si="0"/>
        <v>0.25761316872427986</v>
      </c>
      <c r="G9" s="62">
        <v>1372</v>
      </c>
      <c r="H9" s="63">
        <f t="shared" si="1"/>
        <v>0.56460905349794244</v>
      </c>
      <c r="I9" s="62">
        <v>352</v>
      </c>
      <c r="J9" s="63">
        <f t="shared" si="2"/>
        <v>0.14485596707818929</v>
      </c>
      <c r="K9" s="62">
        <v>54</v>
      </c>
      <c r="L9" s="63">
        <f t="shared" si="3"/>
        <v>2.2222222222222223E-2</v>
      </c>
      <c r="M9" s="64">
        <v>26</v>
      </c>
      <c r="N9" s="63">
        <f t="shared" si="4"/>
        <v>1.0699588477366255E-2</v>
      </c>
      <c r="O9" s="66" t="s">
        <v>47</v>
      </c>
      <c r="P9" s="63"/>
      <c r="Q9" s="66" t="s">
        <v>47</v>
      </c>
      <c r="R9" s="65"/>
    </row>
    <row r="10" spans="1:18" ht="30.75" customHeight="1">
      <c r="A10" s="55">
        <v>6</v>
      </c>
      <c r="B10" s="56"/>
      <c r="C10" s="58" t="s">
        <v>29</v>
      </c>
      <c r="D10" s="62">
        <v>1027</v>
      </c>
      <c r="E10" s="62">
        <v>172</v>
      </c>
      <c r="F10" s="63">
        <f t="shared" si="0"/>
        <v>0.16747809152872445</v>
      </c>
      <c r="G10" s="62">
        <v>645</v>
      </c>
      <c r="H10" s="63">
        <f t="shared" si="1"/>
        <v>0.62804284323271664</v>
      </c>
      <c r="I10" s="62">
        <v>176</v>
      </c>
      <c r="J10" s="63">
        <f t="shared" si="2"/>
        <v>0.17137293086660174</v>
      </c>
      <c r="K10" s="62">
        <v>29</v>
      </c>
      <c r="L10" s="63">
        <f t="shared" si="3"/>
        <v>2.8237585199610515E-2</v>
      </c>
      <c r="M10" s="64">
        <v>3</v>
      </c>
      <c r="N10" s="63">
        <f t="shared" si="4"/>
        <v>2.9211295034079843E-3</v>
      </c>
      <c r="O10" s="64">
        <v>2</v>
      </c>
      <c r="P10" s="63">
        <f t="shared" si="5"/>
        <v>1.9474196689386564E-3</v>
      </c>
      <c r="Q10" s="66" t="s">
        <v>47</v>
      </c>
      <c r="R10" s="65"/>
    </row>
    <row r="11" spans="1:18" ht="30.75" customHeight="1">
      <c r="A11" s="55">
        <v>7</v>
      </c>
      <c r="B11" s="56"/>
      <c r="C11" s="58" t="s">
        <v>30</v>
      </c>
      <c r="D11" s="62">
        <v>3384</v>
      </c>
      <c r="E11" s="62">
        <v>538</v>
      </c>
      <c r="F11" s="63">
        <f t="shared" si="0"/>
        <v>0.15898345153664303</v>
      </c>
      <c r="G11" s="62">
        <v>2316</v>
      </c>
      <c r="H11" s="63">
        <f t="shared" si="1"/>
        <v>0.68439716312056742</v>
      </c>
      <c r="I11" s="62">
        <v>332</v>
      </c>
      <c r="J11" s="63">
        <f t="shared" si="2"/>
        <v>9.8108747044917261E-2</v>
      </c>
      <c r="K11" s="62">
        <v>164</v>
      </c>
      <c r="L11" s="63">
        <f t="shared" si="3"/>
        <v>4.8463356973995272E-2</v>
      </c>
      <c r="M11" s="64">
        <v>30</v>
      </c>
      <c r="N11" s="63">
        <f t="shared" si="4"/>
        <v>8.8652482269503553E-3</v>
      </c>
      <c r="O11" s="64">
        <v>3</v>
      </c>
      <c r="P11" s="63">
        <f t="shared" si="5"/>
        <v>8.8652482269503544E-4</v>
      </c>
      <c r="Q11" s="64">
        <v>1</v>
      </c>
      <c r="R11" s="65">
        <f t="shared" ref="R11:R19" si="6">+Q11/D11</f>
        <v>2.9550827423167848E-4</v>
      </c>
    </row>
    <row r="12" spans="1:18" ht="30.75" customHeight="1">
      <c r="A12" s="55">
        <v>8</v>
      </c>
      <c r="B12" s="56"/>
      <c r="C12" s="58" t="s">
        <v>31</v>
      </c>
      <c r="D12" s="62">
        <v>3573</v>
      </c>
      <c r="E12" s="62">
        <v>403</v>
      </c>
      <c r="F12" s="63">
        <f t="shared" si="0"/>
        <v>0.11279037223621606</v>
      </c>
      <c r="G12" s="62">
        <v>2634</v>
      </c>
      <c r="H12" s="63">
        <f t="shared" si="1"/>
        <v>0.73719563392107468</v>
      </c>
      <c r="I12" s="62">
        <v>334</v>
      </c>
      <c r="J12" s="63">
        <f t="shared" si="2"/>
        <v>9.3478869297509093E-2</v>
      </c>
      <c r="K12" s="62">
        <v>168</v>
      </c>
      <c r="L12" s="63">
        <f t="shared" si="3"/>
        <v>4.7019311502938706E-2</v>
      </c>
      <c r="M12" s="64">
        <v>34</v>
      </c>
      <c r="N12" s="63">
        <f t="shared" si="4"/>
        <v>9.5158130422614041E-3</v>
      </c>
      <c r="O12" s="66" t="s">
        <v>47</v>
      </c>
      <c r="P12" s="63"/>
      <c r="Q12" s="66" t="s">
        <v>47</v>
      </c>
      <c r="R12" s="65"/>
    </row>
    <row r="13" spans="1:18" ht="30.75" customHeight="1">
      <c r="A13" s="55">
        <v>9</v>
      </c>
      <c r="B13" s="56"/>
      <c r="C13" s="58" t="s">
        <v>32</v>
      </c>
      <c r="D13" s="62">
        <v>2090</v>
      </c>
      <c r="E13" s="62">
        <v>605</v>
      </c>
      <c r="F13" s="63">
        <f t="shared" si="0"/>
        <v>0.28947368421052633</v>
      </c>
      <c r="G13" s="62">
        <v>1218</v>
      </c>
      <c r="H13" s="63">
        <f t="shared" si="1"/>
        <v>0.58277511961722483</v>
      </c>
      <c r="I13" s="62">
        <v>176</v>
      </c>
      <c r="J13" s="63">
        <f t="shared" si="2"/>
        <v>8.4210526315789472E-2</v>
      </c>
      <c r="K13" s="62">
        <v>76</v>
      </c>
      <c r="L13" s="63">
        <f t="shared" si="3"/>
        <v>3.6363636363636362E-2</v>
      </c>
      <c r="M13" s="64">
        <v>15</v>
      </c>
      <c r="N13" s="63">
        <f t="shared" si="4"/>
        <v>7.1770334928229667E-3</v>
      </c>
      <c r="O13" s="66" t="s">
        <v>47</v>
      </c>
      <c r="P13" s="63"/>
      <c r="Q13" s="66" t="s">
        <v>47</v>
      </c>
      <c r="R13" s="65"/>
    </row>
    <row r="14" spans="1:18" ht="30.75" customHeight="1">
      <c r="A14" s="55">
        <v>10</v>
      </c>
      <c r="B14" s="56"/>
      <c r="C14" s="58" t="s">
        <v>33</v>
      </c>
      <c r="D14" s="62">
        <v>6927</v>
      </c>
      <c r="E14" s="62">
        <v>859</v>
      </c>
      <c r="F14" s="63">
        <f t="shared" si="0"/>
        <v>0.12400750685722535</v>
      </c>
      <c r="G14" s="62">
        <v>3940</v>
      </c>
      <c r="H14" s="63">
        <f t="shared" si="1"/>
        <v>0.56878879745921751</v>
      </c>
      <c r="I14" s="62">
        <v>2012</v>
      </c>
      <c r="J14" s="63">
        <f t="shared" si="2"/>
        <v>0.29045762956546844</v>
      </c>
      <c r="K14" s="62">
        <v>106</v>
      </c>
      <c r="L14" s="63">
        <f t="shared" si="3"/>
        <v>1.5302439728598238E-2</v>
      </c>
      <c r="M14" s="64">
        <v>8</v>
      </c>
      <c r="N14" s="63">
        <f t="shared" si="4"/>
        <v>1.1549011115923199E-3</v>
      </c>
      <c r="O14" s="64">
        <v>2</v>
      </c>
      <c r="P14" s="63">
        <f t="shared" si="5"/>
        <v>2.8872527789807997E-4</v>
      </c>
      <c r="Q14" s="66" t="s">
        <v>47</v>
      </c>
      <c r="R14" s="65"/>
    </row>
    <row r="15" spans="1:18" ht="30.75" customHeight="1">
      <c r="A15" s="55">
        <v>11</v>
      </c>
      <c r="B15" s="56"/>
      <c r="C15" s="58" t="s">
        <v>34</v>
      </c>
      <c r="D15" s="62">
        <v>3273</v>
      </c>
      <c r="E15" s="62">
        <v>806</v>
      </c>
      <c r="F15" s="63">
        <f t="shared" si="0"/>
        <v>0.24625725633974946</v>
      </c>
      <c r="G15" s="62">
        <v>1645</v>
      </c>
      <c r="H15" s="63">
        <f t="shared" si="1"/>
        <v>0.50259700580507183</v>
      </c>
      <c r="I15" s="62">
        <v>457</v>
      </c>
      <c r="J15" s="63">
        <f t="shared" si="2"/>
        <v>0.13962725328444853</v>
      </c>
      <c r="K15" s="62">
        <v>281</v>
      </c>
      <c r="L15" s="63">
        <f t="shared" si="3"/>
        <v>8.5853956614726556E-2</v>
      </c>
      <c r="M15" s="64">
        <v>77</v>
      </c>
      <c r="N15" s="63">
        <f t="shared" si="4"/>
        <v>2.3525817293003362E-2</v>
      </c>
      <c r="O15" s="64">
        <v>6</v>
      </c>
      <c r="P15" s="63">
        <f t="shared" si="5"/>
        <v>1.8331805682859762E-3</v>
      </c>
      <c r="Q15" s="64">
        <v>1</v>
      </c>
      <c r="R15" s="65">
        <f t="shared" si="6"/>
        <v>3.0553009471432935E-4</v>
      </c>
    </row>
    <row r="16" spans="1:18" ht="30.75" customHeight="1">
      <c r="A16" s="55">
        <v>12</v>
      </c>
      <c r="B16" s="56"/>
      <c r="C16" s="58" t="s">
        <v>35</v>
      </c>
      <c r="D16" s="62">
        <v>8533</v>
      </c>
      <c r="E16" s="62">
        <v>698</v>
      </c>
      <c r="F16" s="63">
        <f t="shared" si="0"/>
        <v>8.1800070315246692E-2</v>
      </c>
      <c r="G16" s="62">
        <v>5122</v>
      </c>
      <c r="H16" s="63">
        <f t="shared" si="1"/>
        <v>0.6002578225711942</v>
      </c>
      <c r="I16" s="62">
        <v>1424</v>
      </c>
      <c r="J16" s="63">
        <f t="shared" si="2"/>
        <v>0.1668815188093285</v>
      </c>
      <c r="K16" s="62">
        <v>913</v>
      </c>
      <c r="L16" s="63">
        <f t="shared" si="3"/>
        <v>0.10699636704558772</v>
      </c>
      <c r="M16" s="64">
        <v>349</v>
      </c>
      <c r="N16" s="63">
        <f t="shared" si="4"/>
        <v>4.0900035157623346E-2</v>
      </c>
      <c r="O16" s="64">
        <v>22</v>
      </c>
      <c r="P16" s="63">
        <f t="shared" si="5"/>
        <v>2.5782257119418726E-3</v>
      </c>
      <c r="Q16" s="64">
        <v>5</v>
      </c>
      <c r="R16" s="65">
        <f t="shared" si="6"/>
        <v>5.859603890776984E-4</v>
      </c>
    </row>
    <row r="17" spans="1:18" ht="30.75" customHeight="1">
      <c r="A17" s="55">
        <v>13</v>
      </c>
      <c r="B17" s="56"/>
      <c r="C17" s="58" t="s">
        <v>36</v>
      </c>
      <c r="D17" s="62">
        <v>2818</v>
      </c>
      <c r="E17" s="62">
        <v>174</v>
      </c>
      <c r="F17" s="63">
        <f t="shared" si="0"/>
        <v>6.1745919091554295E-2</v>
      </c>
      <c r="G17" s="62">
        <v>2105</v>
      </c>
      <c r="H17" s="63">
        <f t="shared" si="1"/>
        <v>0.74698367636621721</v>
      </c>
      <c r="I17" s="62">
        <v>428</v>
      </c>
      <c r="J17" s="63">
        <f t="shared" si="2"/>
        <v>0.15188076650106458</v>
      </c>
      <c r="K17" s="62">
        <v>89</v>
      </c>
      <c r="L17" s="63">
        <f t="shared" si="3"/>
        <v>3.1582682753726048E-2</v>
      </c>
      <c r="M17" s="64">
        <v>22</v>
      </c>
      <c r="N17" s="63">
        <f t="shared" si="4"/>
        <v>7.806955287437899E-3</v>
      </c>
      <c r="O17" s="66" t="s">
        <v>47</v>
      </c>
      <c r="P17" s="63"/>
      <c r="Q17" s="66" t="s">
        <v>47</v>
      </c>
      <c r="R17" s="65"/>
    </row>
    <row r="18" spans="1:18" ht="30.75" customHeight="1">
      <c r="A18" s="55">
        <v>14</v>
      </c>
      <c r="B18" s="56"/>
      <c r="C18" s="58" t="s">
        <v>37</v>
      </c>
      <c r="D18" s="62">
        <v>2285</v>
      </c>
      <c r="E18" s="62">
        <v>147</v>
      </c>
      <c r="F18" s="63">
        <f t="shared" si="0"/>
        <v>6.4332603938730859E-2</v>
      </c>
      <c r="G18" s="62">
        <v>1673</v>
      </c>
      <c r="H18" s="63">
        <f t="shared" si="1"/>
        <v>0.73216630196936539</v>
      </c>
      <c r="I18" s="62">
        <v>303</v>
      </c>
      <c r="J18" s="63">
        <f t="shared" si="2"/>
        <v>0.13260393873085338</v>
      </c>
      <c r="K18" s="62">
        <v>134</v>
      </c>
      <c r="L18" s="63">
        <f t="shared" si="3"/>
        <v>5.8643326039387308E-2</v>
      </c>
      <c r="M18" s="64">
        <v>20</v>
      </c>
      <c r="N18" s="63">
        <f t="shared" si="4"/>
        <v>8.7527352297592995E-3</v>
      </c>
      <c r="O18" s="64">
        <v>8</v>
      </c>
      <c r="P18" s="63">
        <f t="shared" si="5"/>
        <v>3.50109409190372E-3</v>
      </c>
      <c r="Q18" s="66" t="s">
        <v>47</v>
      </c>
      <c r="R18" s="65"/>
    </row>
    <row r="19" spans="1:18" ht="42" customHeight="1">
      <c r="A19" s="39" t="s">
        <v>38</v>
      </c>
      <c r="B19" s="39"/>
      <c r="C19" s="39"/>
      <c r="D19" s="46">
        <v>51724</v>
      </c>
      <c r="E19" s="46">
        <v>8697</v>
      </c>
      <c r="F19" s="47">
        <f t="shared" si="0"/>
        <v>0.16814244837986234</v>
      </c>
      <c r="G19" s="46">
        <v>30696</v>
      </c>
      <c r="H19" s="47">
        <f t="shared" si="1"/>
        <v>0.59345758255355352</v>
      </c>
      <c r="I19" s="46">
        <v>8510</v>
      </c>
      <c r="J19" s="47">
        <f t="shared" si="2"/>
        <v>0.16452710540561441</v>
      </c>
      <c r="K19" s="46">
        <v>3080</v>
      </c>
      <c r="L19" s="47">
        <f t="shared" si="3"/>
        <v>5.9546825458201225E-2</v>
      </c>
      <c r="M19" s="67">
        <v>674</v>
      </c>
      <c r="N19" s="47">
        <f t="shared" si="4"/>
        <v>1.3030701415203775E-2</v>
      </c>
      <c r="O19" s="67">
        <v>59</v>
      </c>
      <c r="P19" s="47">
        <f t="shared" si="5"/>
        <v>1.1406697084525559E-3</v>
      </c>
      <c r="Q19" s="67">
        <v>8</v>
      </c>
      <c r="R19" s="68">
        <f t="shared" si="6"/>
        <v>1.5466707911221097E-4</v>
      </c>
    </row>
    <row r="20" spans="1:18" ht="20.100000000000001" customHeight="1">
      <c r="A20" s="15"/>
      <c r="B20" s="15"/>
      <c r="C20" s="15"/>
      <c r="D20" s="59"/>
      <c r="E20" s="59"/>
      <c r="F20" s="15"/>
      <c r="G20" s="59"/>
      <c r="H20" s="15"/>
      <c r="I20" s="59"/>
      <c r="J20" s="15"/>
      <c r="K20" s="59"/>
      <c r="L20" s="15"/>
      <c r="M20" s="15"/>
      <c r="N20" s="15"/>
      <c r="O20" s="15"/>
      <c r="P20" s="15"/>
      <c r="Q20" s="15"/>
      <c r="R20" s="15"/>
    </row>
  </sheetData>
  <mergeCells count="21">
    <mergeCell ref="A5:B5"/>
    <mergeCell ref="A6:B6"/>
    <mergeCell ref="A7:B7"/>
    <mergeCell ref="A1:R1"/>
    <mergeCell ref="B2:D2"/>
    <mergeCell ref="A3:B4"/>
    <mergeCell ref="C3:C4"/>
    <mergeCell ref="D3:D4"/>
    <mergeCell ref="E3:R3"/>
    <mergeCell ref="A11:B11"/>
    <mergeCell ref="A12:B12"/>
    <mergeCell ref="A13:B13"/>
    <mergeCell ref="A8:B8"/>
    <mergeCell ref="A9:B9"/>
    <mergeCell ref="A10:B10"/>
    <mergeCell ref="A17:B17"/>
    <mergeCell ref="A18:B18"/>
    <mergeCell ref="A19:C19"/>
    <mergeCell ref="A14:B14"/>
    <mergeCell ref="A15:B15"/>
    <mergeCell ref="A16:B16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75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0"/>
  <sheetViews>
    <sheetView workbookViewId="0">
      <selection activeCell="G4" sqref="G4:G5"/>
    </sheetView>
  </sheetViews>
  <sheetFormatPr defaultRowHeight="12.75"/>
  <cols>
    <col min="1" max="1" width="4.140625" style="16" customWidth="1"/>
    <col min="2" max="2" width="23.5703125" style="16" customWidth="1"/>
    <col min="3" max="3" width="10.7109375" style="16" customWidth="1"/>
    <col min="4" max="13" width="11" style="16" customWidth="1"/>
    <col min="14" max="252" width="9.140625" style="16"/>
    <col min="253" max="253" width="3.42578125" style="16" customWidth="1"/>
    <col min="254" max="254" width="0.85546875" style="16" customWidth="1"/>
    <col min="255" max="255" width="4.140625" style="16" customWidth="1"/>
    <col min="256" max="256" width="35.42578125" style="16" customWidth="1"/>
    <col min="257" max="257" width="1.85546875" style="16" customWidth="1"/>
    <col min="258" max="268" width="8.42578125" style="16" customWidth="1"/>
    <col min="269" max="269" width="3.42578125" style="16" customWidth="1"/>
    <col min="270" max="508" width="9.140625" style="16"/>
    <col min="509" max="509" width="3.42578125" style="16" customWidth="1"/>
    <col min="510" max="510" width="0.85546875" style="16" customWidth="1"/>
    <col min="511" max="511" width="4.140625" style="16" customWidth="1"/>
    <col min="512" max="512" width="35.42578125" style="16" customWidth="1"/>
    <col min="513" max="513" width="1.85546875" style="16" customWidth="1"/>
    <col min="514" max="524" width="8.42578125" style="16" customWidth="1"/>
    <col min="525" max="525" width="3.42578125" style="16" customWidth="1"/>
    <col min="526" max="764" width="9.140625" style="16"/>
    <col min="765" max="765" width="3.42578125" style="16" customWidth="1"/>
    <col min="766" max="766" width="0.85546875" style="16" customWidth="1"/>
    <col min="767" max="767" width="4.140625" style="16" customWidth="1"/>
    <col min="768" max="768" width="35.42578125" style="16" customWidth="1"/>
    <col min="769" max="769" width="1.85546875" style="16" customWidth="1"/>
    <col min="770" max="780" width="8.42578125" style="16" customWidth="1"/>
    <col min="781" max="781" width="3.42578125" style="16" customWidth="1"/>
    <col min="782" max="1020" width="9.140625" style="16"/>
    <col min="1021" max="1021" width="3.42578125" style="16" customWidth="1"/>
    <col min="1022" max="1022" width="0.85546875" style="16" customWidth="1"/>
    <col min="1023" max="1023" width="4.140625" style="16" customWidth="1"/>
    <col min="1024" max="1024" width="35.42578125" style="16" customWidth="1"/>
    <col min="1025" max="1025" width="1.85546875" style="16" customWidth="1"/>
    <col min="1026" max="1036" width="8.42578125" style="16" customWidth="1"/>
    <col min="1037" max="1037" width="3.42578125" style="16" customWidth="1"/>
    <col min="1038" max="1276" width="9.140625" style="16"/>
    <col min="1277" max="1277" width="3.42578125" style="16" customWidth="1"/>
    <col min="1278" max="1278" width="0.85546875" style="16" customWidth="1"/>
    <col min="1279" max="1279" width="4.140625" style="16" customWidth="1"/>
    <col min="1280" max="1280" width="35.42578125" style="16" customWidth="1"/>
    <col min="1281" max="1281" width="1.85546875" style="16" customWidth="1"/>
    <col min="1282" max="1292" width="8.42578125" style="16" customWidth="1"/>
    <col min="1293" max="1293" width="3.42578125" style="16" customWidth="1"/>
    <col min="1294" max="1532" width="9.140625" style="16"/>
    <col min="1533" max="1533" width="3.42578125" style="16" customWidth="1"/>
    <col min="1534" max="1534" width="0.85546875" style="16" customWidth="1"/>
    <col min="1535" max="1535" width="4.140625" style="16" customWidth="1"/>
    <col min="1536" max="1536" width="35.42578125" style="16" customWidth="1"/>
    <col min="1537" max="1537" width="1.85546875" style="16" customWidth="1"/>
    <col min="1538" max="1548" width="8.42578125" style="16" customWidth="1"/>
    <col min="1549" max="1549" width="3.42578125" style="16" customWidth="1"/>
    <col min="1550" max="1788" width="9.140625" style="16"/>
    <col min="1789" max="1789" width="3.42578125" style="16" customWidth="1"/>
    <col min="1790" max="1790" width="0.85546875" style="16" customWidth="1"/>
    <col min="1791" max="1791" width="4.140625" style="16" customWidth="1"/>
    <col min="1792" max="1792" width="35.42578125" style="16" customWidth="1"/>
    <col min="1793" max="1793" width="1.85546875" style="16" customWidth="1"/>
    <col min="1794" max="1804" width="8.42578125" style="16" customWidth="1"/>
    <col min="1805" max="1805" width="3.42578125" style="16" customWidth="1"/>
    <col min="1806" max="2044" width="9.140625" style="16"/>
    <col min="2045" max="2045" width="3.42578125" style="16" customWidth="1"/>
    <col min="2046" max="2046" width="0.85546875" style="16" customWidth="1"/>
    <col min="2047" max="2047" width="4.140625" style="16" customWidth="1"/>
    <col min="2048" max="2048" width="35.42578125" style="16" customWidth="1"/>
    <col min="2049" max="2049" width="1.85546875" style="16" customWidth="1"/>
    <col min="2050" max="2060" width="8.42578125" style="16" customWidth="1"/>
    <col min="2061" max="2061" width="3.42578125" style="16" customWidth="1"/>
    <col min="2062" max="2300" width="9.140625" style="16"/>
    <col min="2301" max="2301" width="3.42578125" style="16" customWidth="1"/>
    <col min="2302" max="2302" width="0.85546875" style="16" customWidth="1"/>
    <col min="2303" max="2303" width="4.140625" style="16" customWidth="1"/>
    <col min="2304" max="2304" width="35.42578125" style="16" customWidth="1"/>
    <col min="2305" max="2305" width="1.85546875" style="16" customWidth="1"/>
    <col min="2306" max="2316" width="8.42578125" style="16" customWidth="1"/>
    <col min="2317" max="2317" width="3.42578125" style="16" customWidth="1"/>
    <col min="2318" max="2556" width="9.140625" style="16"/>
    <col min="2557" max="2557" width="3.42578125" style="16" customWidth="1"/>
    <col min="2558" max="2558" width="0.85546875" style="16" customWidth="1"/>
    <col min="2559" max="2559" width="4.140625" style="16" customWidth="1"/>
    <col min="2560" max="2560" width="35.42578125" style="16" customWidth="1"/>
    <col min="2561" max="2561" width="1.85546875" style="16" customWidth="1"/>
    <col min="2562" max="2572" width="8.42578125" style="16" customWidth="1"/>
    <col min="2573" max="2573" width="3.42578125" style="16" customWidth="1"/>
    <col min="2574" max="2812" width="9.140625" style="16"/>
    <col min="2813" max="2813" width="3.42578125" style="16" customWidth="1"/>
    <col min="2814" max="2814" width="0.85546875" style="16" customWidth="1"/>
    <col min="2815" max="2815" width="4.140625" style="16" customWidth="1"/>
    <col min="2816" max="2816" width="35.42578125" style="16" customWidth="1"/>
    <col min="2817" max="2817" width="1.85546875" style="16" customWidth="1"/>
    <col min="2818" max="2828" width="8.42578125" style="16" customWidth="1"/>
    <col min="2829" max="2829" width="3.42578125" style="16" customWidth="1"/>
    <col min="2830" max="3068" width="9.140625" style="16"/>
    <col min="3069" max="3069" width="3.42578125" style="16" customWidth="1"/>
    <col min="3070" max="3070" width="0.85546875" style="16" customWidth="1"/>
    <col min="3071" max="3071" width="4.140625" style="16" customWidth="1"/>
    <col min="3072" max="3072" width="35.42578125" style="16" customWidth="1"/>
    <col min="3073" max="3073" width="1.85546875" style="16" customWidth="1"/>
    <col min="3074" max="3084" width="8.42578125" style="16" customWidth="1"/>
    <col min="3085" max="3085" width="3.42578125" style="16" customWidth="1"/>
    <col min="3086" max="3324" width="9.140625" style="16"/>
    <col min="3325" max="3325" width="3.42578125" style="16" customWidth="1"/>
    <col min="3326" max="3326" width="0.85546875" style="16" customWidth="1"/>
    <col min="3327" max="3327" width="4.140625" style="16" customWidth="1"/>
    <col min="3328" max="3328" width="35.42578125" style="16" customWidth="1"/>
    <col min="3329" max="3329" width="1.85546875" style="16" customWidth="1"/>
    <col min="3330" max="3340" width="8.42578125" style="16" customWidth="1"/>
    <col min="3341" max="3341" width="3.42578125" style="16" customWidth="1"/>
    <col min="3342" max="3580" width="9.140625" style="16"/>
    <col min="3581" max="3581" width="3.42578125" style="16" customWidth="1"/>
    <col min="3582" max="3582" width="0.85546875" style="16" customWidth="1"/>
    <col min="3583" max="3583" width="4.140625" style="16" customWidth="1"/>
    <col min="3584" max="3584" width="35.42578125" style="16" customWidth="1"/>
    <col min="3585" max="3585" width="1.85546875" style="16" customWidth="1"/>
    <col min="3586" max="3596" width="8.42578125" style="16" customWidth="1"/>
    <col min="3597" max="3597" width="3.42578125" style="16" customWidth="1"/>
    <col min="3598" max="3836" width="9.140625" style="16"/>
    <col min="3837" max="3837" width="3.42578125" style="16" customWidth="1"/>
    <col min="3838" max="3838" width="0.85546875" style="16" customWidth="1"/>
    <col min="3839" max="3839" width="4.140625" style="16" customWidth="1"/>
    <col min="3840" max="3840" width="35.42578125" style="16" customWidth="1"/>
    <col min="3841" max="3841" width="1.85546875" style="16" customWidth="1"/>
    <col min="3842" max="3852" width="8.42578125" style="16" customWidth="1"/>
    <col min="3853" max="3853" width="3.42578125" style="16" customWidth="1"/>
    <col min="3854" max="4092" width="9.140625" style="16"/>
    <col min="4093" max="4093" width="3.42578125" style="16" customWidth="1"/>
    <col min="4094" max="4094" width="0.85546875" style="16" customWidth="1"/>
    <col min="4095" max="4095" width="4.140625" style="16" customWidth="1"/>
    <col min="4096" max="4096" width="35.42578125" style="16" customWidth="1"/>
    <col min="4097" max="4097" width="1.85546875" style="16" customWidth="1"/>
    <col min="4098" max="4108" width="8.42578125" style="16" customWidth="1"/>
    <col min="4109" max="4109" width="3.42578125" style="16" customWidth="1"/>
    <col min="4110" max="4348" width="9.140625" style="16"/>
    <col min="4349" max="4349" width="3.42578125" style="16" customWidth="1"/>
    <col min="4350" max="4350" width="0.85546875" style="16" customWidth="1"/>
    <col min="4351" max="4351" width="4.140625" style="16" customWidth="1"/>
    <col min="4352" max="4352" width="35.42578125" style="16" customWidth="1"/>
    <col min="4353" max="4353" width="1.85546875" style="16" customWidth="1"/>
    <col min="4354" max="4364" width="8.42578125" style="16" customWidth="1"/>
    <col min="4365" max="4365" width="3.42578125" style="16" customWidth="1"/>
    <col min="4366" max="4604" width="9.140625" style="16"/>
    <col min="4605" max="4605" width="3.42578125" style="16" customWidth="1"/>
    <col min="4606" max="4606" width="0.85546875" style="16" customWidth="1"/>
    <col min="4607" max="4607" width="4.140625" style="16" customWidth="1"/>
    <col min="4608" max="4608" width="35.42578125" style="16" customWidth="1"/>
    <col min="4609" max="4609" width="1.85546875" style="16" customWidth="1"/>
    <col min="4610" max="4620" width="8.42578125" style="16" customWidth="1"/>
    <col min="4621" max="4621" width="3.42578125" style="16" customWidth="1"/>
    <col min="4622" max="4860" width="9.140625" style="16"/>
    <col min="4861" max="4861" width="3.42578125" style="16" customWidth="1"/>
    <col min="4862" max="4862" width="0.85546875" style="16" customWidth="1"/>
    <col min="4863" max="4863" width="4.140625" style="16" customWidth="1"/>
    <col min="4864" max="4864" width="35.42578125" style="16" customWidth="1"/>
    <col min="4865" max="4865" width="1.85546875" style="16" customWidth="1"/>
    <col min="4866" max="4876" width="8.42578125" style="16" customWidth="1"/>
    <col min="4877" max="4877" width="3.42578125" style="16" customWidth="1"/>
    <col min="4878" max="5116" width="9.140625" style="16"/>
    <col min="5117" max="5117" width="3.42578125" style="16" customWidth="1"/>
    <col min="5118" max="5118" width="0.85546875" style="16" customWidth="1"/>
    <col min="5119" max="5119" width="4.140625" style="16" customWidth="1"/>
    <col min="5120" max="5120" width="35.42578125" style="16" customWidth="1"/>
    <col min="5121" max="5121" width="1.85546875" style="16" customWidth="1"/>
    <col min="5122" max="5132" width="8.42578125" style="16" customWidth="1"/>
    <col min="5133" max="5133" width="3.42578125" style="16" customWidth="1"/>
    <col min="5134" max="5372" width="9.140625" style="16"/>
    <col min="5373" max="5373" width="3.42578125" style="16" customWidth="1"/>
    <col min="5374" max="5374" width="0.85546875" style="16" customWidth="1"/>
    <col min="5375" max="5375" width="4.140625" style="16" customWidth="1"/>
    <col min="5376" max="5376" width="35.42578125" style="16" customWidth="1"/>
    <col min="5377" max="5377" width="1.85546875" style="16" customWidth="1"/>
    <col min="5378" max="5388" width="8.42578125" style="16" customWidth="1"/>
    <col min="5389" max="5389" width="3.42578125" style="16" customWidth="1"/>
    <col min="5390" max="5628" width="9.140625" style="16"/>
    <col min="5629" max="5629" width="3.42578125" style="16" customWidth="1"/>
    <col min="5630" max="5630" width="0.85546875" style="16" customWidth="1"/>
    <col min="5631" max="5631" width="4.140625" style="16" customWidth="1"/>
    <col min="5632" max="5632" width="35.42578125" style="16" customWidth="1"/>
    <col min="5633" max="5633" width="1.85546875" style="16" customWidth="1"/>
    <col min="5634" max="5644" width="8.42578125" style="16" customWidth="1"/>
    <col min="5645" max="5645" width="3.42578125" style="16" customWidth="1"/>
    <col min="5646" max="5884" width="9.140625" style="16"/>
    <col min="5885" max="5885" width="3.42578125" style="16" customWidth="1"/>
    <col min="5886" max="5886" width="0.85546875" style="16" customWidth="1"/>
    <col min="5887" max="5887" width="4.140625" style="16" customWidth="1"/>
    <col min="5888" max="5888" width="35.42578125" style="16" customWidth="1"/>
    <col min="5889" max="5889" width="1.85546875" style="16" customWidth="1"/>
    <col min="5890" max="5900" width="8.42578125" style="16" customWidth="1"/>
    <col min="5901" max="5901" width="3.42578125" style="16" customWidth="1"/>
    <col min="5902" max="6140" width="9.140625" style="16"/>
    <col min="6141" max="6141" width="3.42578125" style="16" customWidth="1"/>
    <col min="6142" max="6142" width="0.85546875" style="16" customWidth="1"/>
    <col min="6143" max="6143" width="4.140625" style="16" customWidth="1"/>
    <col min="6144" max="6144" width="35.42578125" style="16" customWidth="1"/>
    <col min="6145" max="6145" width="1.85546875" style="16" customWidth="1"/>
    <col min="6146" max="6156" width="8.42578125" style="16" customWidth="1"/>
    <col min="6157" max="6157" width="3.42578125" style="16" customWidth="1"/>
    <col min="6158" max="6396" width="9.140625" style="16"/>
    <col min="6397" max="6397" width="3.42578125" style="16" customWidth="1"/>
    <col min="6398" max="6398" width="0.85546875" style="16" customWidth="1"/>
    <col min="6399" max="6399" width="4.140625" style="16" customWidth="1"/>
    <col min="6400" max="6400" width="35.42578125" style="16" customWidth="1"/>
    <col min="6401" max="6401" width="1.85546875" style="16" customWidth="1"/>
    <col min="6402" max="6412" width="8.42578125" style="16" customWidth="1"/>
    <col min="6413" max="6413" width="3.42578125" style="16" customWidth="1"/>
    <col min="6414" max="6652" width="9.140625" style="16"/>
    <col min="6653" max="6653" width="3.42578125" style="16" customWidth="1"/>
    <col min="6654" max="6654" width="0.85546875" style="16" customWidth="1"/>
    <col min="6655" max="6655" width="4.140625" style="16" customWidth="1"/>
    <col min="6656" max="6656" width="35.42578125" style="16" customWidth="1"/>
    <col min="6657" max="6657" width="1.85546875" style="16" customWidth="1"/>
    <col min="6658" max="6668" width="8.42578125" style="16" customWidth="1"/>
    <col min="6669" max="6669" width="3.42578125" style="16" customWidth="1"/>
    <col min="6670" max="6908" width="9.140625" style="16"/>
    <col min="6909" max="6909" width="3.42578125" style="16" customWidth="1"/>
    <col min="6910" max="6910" width="0.85546875" style="16" customWidth="1"/>
    <col min="6911" max="6911" width="4.140625" style="16" customWidth="1"/>
    <col min="6912" max="6912" width="35.42578125" style="16" customWidth="1"/>
    <col min="6913" max="6913" width="1.85546875" style="16" customWidth="1"/>
    <col min="6914" max="6924" width="8.42578125" style="16" customWidth="1"/>
    <col min="6925" max="6925" width="3.42578125" style="16" customWidth="1"/>
    <col min="6926" max="7164" width="9.140625" style="16"/>
    <col min="7165" max="7165" width="3.42578125" style="16" customWidth="1"/>
    <col min="7166" max="7166" width="0.85546875" style="16" customWidth="1"/>
    <col min="7167" max="7167" width="4.140625" style="16" customWidth="1"/>
    <col min="7168" max="7168" width="35.42578125" style="16" customWidth="1"/>
    <col min="7169" max="7169" width="1.85546875" style="16" customWidth="1"/>
    <col min="7170" max="7180" width="8.42578125" style="16" customWidth="1"/>
    <col min="7181" max="7181" width="3.42578125" style="16" customWidth="1"/>
    <col min="7182" max="7420" width="9.140625" style="16"/>
    <col min="7421" max="7421" width="3.42578125" style="16" customWidth="1"/>
    <col min="7422" max="7422" width="0.85546875" style="16" customWidth="1"/>
    <col min="7423" max="7423" width="4.140625" style="16" customWidth="1"/>
    <col min="7424" max="7424" width="35.42578125" style="16" customWidth="1"/>
    <col min="7425" max="7425" width="1.85546875" style="16" customWidth="1"/>
    <col min="7426" max="7436" width="8.42578125" style="16" customWidth="1"/>
    <col min="7437" max="7437" width="3.42578125" style="16" customWidth="1"/>
    <col min="7438" max="7676" width="9.140625" style="16"/>
    <col min="7677" max="7677" width="3.42578125" style="16" customWidth="1"/>
    <col min="7678" max="7678" width="0.85546875" style="16" customWidth="1"/>
    <col min="7679" max="7679" width="4.140625" style="16" customWidth="1"/>
    <col min="7680" max="7680" width="35.42578125" style="16" customWidth="1"/>
    <col min="7681" max="7681" width="1.85546875" style="16" customWidth="1"/>
    <col min="7682" max="7692" width="8.42578125" style="16" customWidth="1"/>
    <col min="7693" max="7693" width="3.42578125" style="16" customWidth="1"/>
    <col min="7694" max="7932" width="9.140625" style="16"/>
    <col min="7933" max="7933" width="3.42578125" style="16" customWidth="1"/>
    <col min="7934" max="7934" width="0.85546875" style="16" customWidth="1"/>
    <col min="7935" max="7935" width="4.140625" style="16" customWidth="1"/>
    <col min="7936" max="7936" width="35.42578125" style="16" customWidth="1"/>
    <col min="7937" max="7937" width="1.85546875" style="16" customWidth="1"/>
    <col min="7938" max="7948" width="8.42578125" style="16" customWidth="1"/>
    <col min="7949" max="7949" width="3.42578125" style="16" customWidth="1"/>
    <col min="7950" max="8188" width="9.140625" style="16"/>
    <col min="8189" max="8189" width="3.42578125" style="16" customWidth="1"/>
    <col min="8190" max="8190" width="0.85546875" style="16" customWidth="1"/>
    <col min="8191" max="8191" width="4.140625" style="16" customWidth="1"/>
    <col min="8192" max="8192" width="35.42578125" style="16" customWidth="1"/>
    <col min="8193" max="8193" width="1.85546875" style="16" customWidth="1"/>
    <col min="8194" max="8204" width="8.42578125" style="16" customWidth="1"/>
    <col min="8205" max="8205" width="3.42578125" style="16" customWidth="1"/>
    <col min="8206" max="8444" width="9.140625" style="16"/>
    <col min="8445" max="8445" width="3.42578125" style="16" customWidth="1"/>
    <col min="8446" max="8446" width="0.85546875" style="16" customWidth="1"/>
    <col min="8447" max="8447" width="4.140625" style="16" customWidth="1"/>
    <col min="8448" max="8448" width="35.42578125" style="16" customWidth="1"/>
    <col min="8449" max="8449" width="1.85546875" style="16" customWidth="1"/>
    <col min="8450" max="8460" width="8.42578125" style="16" customWidth="1"/>
    <col min="8461" max="8461" width="3.42578125" style="16" customWidth="1"/>
    <col min="8462" max="8700" width="9.140625" style="16"/>
    <col min="8701" max="8701" width="3.42578125" style="16" customWidth="1"/>
    <col min="8702" max="8702" width="0.85546875" style="16" customWidth="1"/>
    <col min="8703" max="8703" width="4.140625" style="16" customWidth="1"/>
    <col min="8704" max="8704" width="35.42578125" style="16" customWidth="1"/>
    <col min="8705" max="8705" width="1.85546875" style="16" customWidth="1"/>
    <col min="8706" max="8716" width="8.42578125" style="16" customWidth="1"/>
    <col min="8717" max="8717" width="3.42578125" style="16" customWidth="1"/>
    <col min="8718" max="8956" width="9.140625" style="16"/>
    <col min="8957" max="8957" width="3.42578125" style="16" customWidth="1"/>
    <col min="8958" max="8958" width="0.85546875" style="16" customWidth="1"/>
    <col min="8959" max="8959" width="4.140625" style="16" customWidth="1"/>
    <col min="8960" max="8960" width="35.42578125" style="16" customWidth="1"/>
    <col min="8961" max="8961" width="1.85546875" style="16" customWidth="1"/>
    <col min="8962" max="8972" width="8.42578125" style="16" customWidth="1"/>
    <col min="8973" max="8973" width="3.42578125" style="16" customWidth="1"/>
    <col min="8974" max="9212" width="9.140625" style="16"/>
    <col min="9213" max="9213" width="3.42578125" style="16" customWidth="1"/>
    <col min="9214" max="9214" width="0.85546875" style="16" customWidth="1"/>
    <col min="9215" max="9215" width="4.140625" style="16" customWidth="1"/>
    <col min="9216" max="9216" width="35.42578125" style="16" customWidth="1"/>
    <col min="9217" max="9217" width="1.85546875" style="16" customWidth="1"/>
    <col min="9218" max="9228" width="8.42578125" style="16" customWidth="1"/>
    <col min="9229" max="9229" width="3.42578125" style="16" customWidth="1"/>
    <col min="9230" max="9468" width="9.140625" style="16"/>
    <col min="9469" max="9469" width="3.42578125" style="16" customWidth="1"/>
    <col min="9470" max="9470" width="0.85546875" style="16" customWidth="1"/>
    <col min="9471" max="9471" width="4.140625" style="16" customWidth="1"/>
    <col min="9472" max="9472" width="35.42578125" style="16" customWidth="1"/>
    <col min="9473" max="9473" width="1.85546875" style="16" customWidth="1"/>
    <col min="9474" max="9484" width="8.42578125" style="16" customWidth="1"/>
    <col min="9485" max="9485" width="3.42578125" style="16" customWidth="1"/>
    <col min="9486" max="9724" width="9.140625" style="16"/>
    <col min="9725" max="9725" width="3.42578125" style="16" customWidth="1"/>
    <col min="9726" max="9726" width="0.85546875" style="16" customWidth="1"/>
    <col min="9727" max="9727" width="4.140625" style="16" customWidth="1"/>
    <col min="9728" max="9728" width="35.42578125" style="16" customWidth="1"/>
    <col min="9729" max="9729" width="1.85546875" style="16" customWidth="1"/>
    <col min="9730" max="9740" width="8.42578125" style="16" customWidth="1"/>
    <col min="9741" max="9741" width="3.42578125" style="16" customWidth="1"/>
    <col min="9742" max="9980" width="9.140625" style="16"/>
    <col min="9981" max="9981" width="3.42578125" style="16" customWidth="1"/>
    <col min="9982" max="9982" width="0.85546875" style="16" customWidth="1"/>
    <col min="9983" max="9983" width="4.140625" style="16" customWidth="1"/>
    <col min="9984" max="9984" width="35.42578125" style="16" customWidth="1"/>
    <col min="9985" max="9985" width="1.85546875" style="16" customWidth="1"/>
    <col min="9986" max="9996" width="8.42578125" style="16" customWidth="1"/>
    <col min="9997" max="9997" width="3.42578125" style="16" customWidth="1"/>
    <col min="9998" max="10236" width="9.140625" style="16"/>
    <col min="10237" max="10237" width="3.42578125" style="16" customWidth="1"/>
    <col min="10238" max="10238" width="0.85546875" style="16" customWidth="1"/>
    <col min="10239" max="10239" width="4.140625" style="16" customWidth="1"/>
    <col min="10240" max="10240" width="35.42578125" style="16" customWidth="1"/>
    <col min="10241" max="10241" width="1.85546875" style="16" customWidth="1"/>
    <col min="10242" max="10252" width="8.42578125" style="16" customWidth="1"/>
    <col min="10253" max="10253" width="3.42578125" style="16" customWidth="1"/>
    <col min="10254" max="10492" width="9.140625" style="16"/>
    <col min="10493" max="10493" width="3.42578125" style="16" customWidth="1"/>
    <col min="10494" max="10494" width="0.85546875" style="16" customWidth="1"/>
    <col min="10495" max="10495" width="4.140625" style="16" customWidth="1"/>
    <col min="10496" max="10496" width="35.42578125" style="16" customWidth="1"/>
    <col min="10497" max="10497" width="1.85546875" style="16" customWidth="1"/>
    <col min="10498" max="10508" width="8.42578125" style="16" customWidth="1"/>
    <col min="10509" max="10509" width="3.42578125" style="16" customWidth="1"/>
    <col min="10510" max="10748" width="9.140625" style="16"/>
    <col min="10749" max="10749" width="3.42578125" style="16" customWidth="1"/>
    <col min="10750" max="10750" width="0.85546875" style="16" customWidth="1"/>
    <col min="10751" max="10751" width="4.140625" style="16" customWidth="1"/>
    <col min="10752" max="10752" width="35.42578125" style="16" customWidth="1"/>
    <col min="10753" max="10753" width="1.85546875" style="16" customWidth="1"/>
    <col min="10754" max="10764" width="8.42578125" style="16" customWidth="1"/>
    <col min="10765" max="10765" width="3.42578125" style="16" customWidth="1"/>
    <col min="10766" max="11004" width="9.140625" style="16"/>
    <col min="11005" max="11005" width="3.42578125" style="16" customWidth="1"/>
    <col min="11006" max="11006" width="0.85546875" style="16" customWidth="1"/>
    <col min="11007" max="11007" width="4.140625" style="16" customWidth="1"/>
    <col min="11008" max="11008" width="35.42578125" style="16" customWidth="1"/>
    <col min="11009" max="11009" width="1.85546875" style="16" customWidth="1"/>
    <col min="11010" max="11020" width="8.42578125" style="16" customWidth="1"/>
    <col min="11021" max="11021" width="3.42578125" style="16" customWidth="1"/>
    <col min="11022" max="11260" width="9.140625" style="16"/>
    <col min="11261" max="11261" width="3.42578125" style="16" customWidth="1"/>
    <col min="11262" max="11262" width="0.85546875" style="16" customWidth="1"/>
    <col min="11263" max="11263" width="4.140625" style="16" customWidth="1"/>
    <col min="11264" max="11264" width="35.42578125" style="16" customWidth="1"/>
    <col min="11265" max="11265" width="1.85546875" style="16" customWidth="1"/>
    <col min="11266" max="11276" width="8.42578125" style="16" customWidth="1"/>
    <col min="11277" max="11277" width="3.42578125" style="16" customWidth="1"/>
    <col min="11278" max="11516" width="9.140625" style="16"/>
    <col min="11517" max="11517" width="3.42578125" style="16" customWidth="1"/>
    <col min="11518" max="11518" width="0.85546875" style="16" customWidth="1"/>
    <col min="11519" max="11519" width="4.140625" style="16" customWidth="1"/>
    <col min="11520" max="11520" width="35.42578125" style="16" customWidth="1"/>
    <col min="11521" max="11521" width="1.85546875" style="16" customWidth="1"/>
    <col min="11522" max="11532" width="8.42578125" style="16" customWidth="1"/>
    <col min="11533" max="11533" width="3.42578125" style="16" customWidth="1"/>
    <col min="11534" max="11772" width="9.140625" style="16"/>
    <col min="11773" max="11773" width="3.42578125" style="16" customWidth="1"/>
    <col min="11774" max="11774" width="0.85546875" style="16" customWidth="1"/>
    <col min="11775" max="11775" width="4.140625" style="16" customWidth="1"/>
    <col min="11776" max="11776" width="35.42578125" style="16" customWidth="1"/>
    <col min="11777" max="11777" width="1.85546875" style="16" customWidth="1"/>
    <col min="11778" max="11788" width="8.42578125" style="16" customWidth="1"/>
    <col min="11789" max="11789" width="3.42578125" style="16" customWidth="1"/>
    <col min="11790" max="12028" width="9.140625" style="16"/>
    <col min="12029" max="12029" width="3.42578125" style="16" customWidth="1"/>
    <col min="12030" max="12030" width="0.85546875" style="16" customWidth="1"/>
    <col min="12031" max="12031" width="4.140625" style="16" customWidth="1"/>
    <col min="12032" max="12032" width="35.42578125" style="16" customWidth="1"/>
    <col min="12033" max="12033" width="1.85546875" style="16" customWidth="1"/>
    <col min="12034" max="12044" width="8.42578125" style="16" customWidth="1"/>
    <col min="12045" max="12045" width="3.42578125" style="16" customWidth="1"/>
    <col min="12046" max="12284" width="9.140625" style="16"/>
    <col min="12285" max="12285" width="3.42578125" style="16" customWidth="1"/>
    <col min="12286" max="12286" width="0.85546875" style="16" customWidth="1"/>
    <col min="12287" max="12287" width="4.140625" style="16" customWidth="1"/>
    <col min="12288" max="12288" width="35.42578125" style="16" customWidth="1"/>
    <col min="12289" max="12289" width="1.85546875" style="16" customWidth="1"/>
    <col min="12290" max="12300" width="8.42578125" style="16" customWidth="1"/>
    <col min="12301" max="12301" width="3.42578125" style="16" customWidth="1"/>
    <col min="12302" max="12540" width="9.140625" style="16"/>
    <col min="12541" max="12541" width="3.42578125" style="16" customWidth="1"/>
    <col min="12542" max="12542" width="0.85546875" style="16" customWidth="1"/>
    <col min="12543" max="12543" width="4.140625" style="16" customWidth="1"/>
    <col min="12544" max="12544" width="35.42578125" style="16" customWidth="1"/>
    <col min="12545" max="12545" width="1.85546875" style="16" customWidth="1"/>
    <col min="12546" max="12556" width="8.42578125" style="16" customWidth="1"/>
    <col min="12557" max="12557" width="3.42578125" style="16" customWidth="1"/>
    <col min="12558" max="12796" width="9.140625" style="16"/>
    <col min="12797" max="12797" width="3.42578125" style="16" customWidth="1"/>
    <col min="12798" max="12798" width="0.85546875" style="16" customWidth="1"/>
    <col min="12799" max="12799" width="4.140625" style="16" customWidth="1"/>
    <col min="12800" max="12800" width="35.42578125" style="16" customWidth="1"/>
    <col min="12801" max="12801" width="1.85546875" style="16" customWidth="1"/>
    <col min="12802" max="12812" width="8.42578125" style="16" customWidth="1"/>
    <col min="12813" max="12813" width="3.42578125" style="16" customWidth="1"/>
    <col min="12814" max="13052" width="9.140625" style="16"/>
    <col min="13053" max="13053" width="3.42578125" style="16" customWidth="1"/>
    <col min="13054" max="13054" width="0.85546875" style="16" customWidth="1"/>
    <col min="13055" max="13055" width="4.140625" style="16" customWidth="1"/>
    <col min="13056" max="13056" width="35.42578125" style="16" customWidth="1"/>
    <col min="13057" max="13057" width="1.85546875" style="16" customWidth="1"/>
    <col min="13058" max="13068" width="8.42578125" style="16" customWidth="1"/>
    <col min="13069" max="13069" width="3.42578125" style="16" customWidth="1"/>
    <col min="13070" max="13308" width="9.140625" style="16"/>
    <col min="13309" max="13309" width="3.42578125" style="16" customWidth="1"/>
    <col min="13310" max="13310" width="0.85546875" style="16" customWidth="1"/>
    <col min="13311" max="13311" width="4.140625" style="16" customWidth="1"/>
    <col min="13312" max="13312" width="35.42578125" style="16" customWidth="1"/>
    <col min="13313" max="13313" width="1.85546875" style="16" customWidth="1"/>
    <col min="13314" max="13324" width="8.42578125" style="16" customWidth="1"/>
    <col min="13325" max="13325" width="3.42578125" style="16" customWidth="1"/>
    <col min="13326" max="13564" width="9.140625" style="16"/>
    <col min="13565" max="13565" width="3.42578125" style="16" customWidth="1"/>
    <col min="13566" max="13566" width="0.85546875" style="16" customWidth="1"/>
    <col min="13567" max="13567" width="4.140625" style="16" customWidth="1"/>
    <col min="13568" max="13568" width="35.42578125" style="16" customWidth="1"/>
    <col min="13569" max="13569" width="1.85546875" style="16" customWidth="1"/>
    <col min="13570" max="13580" width="8.42578125" style="16" customWidth="1"/>
    <col min="13581" max="13581" width="3.42578125" style="16" customWidth="1"/>
    <col min="13582" max="13820" width="9.140625" style="16"/>
    <col min="13821" max="13821" width="3.42578125" style="16" customWidth="1"/>
    <col min="13822" max="13822" width="0.85546875" style="16" customWidth="1"/>
    <col min="13823" max="13823" width="4.140625" style="16" customWidth="1"/>
    <col min="13824" max="13824" width="35.42578125" style="16" customWidth="1"/>
    <col min="13825" max="13825" width="1.85546875" style="16" customWidth="1"/>
    <col min="13826" max="13836" width="8.42578125" style="16" customWidth="1"/>
    <col min="13837" max="13837" width="3.42578125" style="16" customWidth="1"/>
    <col min="13838" max="14076" width="9.140625" style="16"/>
    <col min="14077" max="14077" width="3.42578125" style="16" customWidth="1"/>
    <col min="14078" max="14078" width="0.85546875" style="16" customWidth="1"/>
    <col min="14079" max="14079" width="4.140625" style="16" customWidth="1"/>
    <col min="14080" max="14080" width="35.42578125" style="16" customWidth="1"/>
    <col min="14081" max="14081" width="1.85546875" style="16" customWidth="1"/>
    <col min="14082" max="14092" width="8.42578125" style="16" customWidth="1"/>
    <col min="14093" max="14093" width="3.42578125" style="16" customWidth="1"/>
    <col min="14094" max="14332" width="9.140625" style="16"/>
    <col min="14333" max="14333" width="3.42578125" style="16" customWidth="1"/>
    <col min="14334" max="14334" width="0.85546875" style="16" customWidth="1"/>
    <col min="14335" max="14335" width="4.140625" style="16" customWidth="1"/>
    <col min="14336" max="14336" width="35.42578125" style="16" customWidth="1"/>
    <col min="14337" max="14337" width="1.85546875" style="16" customWidth="1"/>
    <col min="14338" max="14348" width="8.42578125" style="16" customWidth="1"/>
    <col min="14349" max="14349" width="3.42578125" style="16" customWidth="1"/>
    <col min="14350" max="14588" width="9.140625" style="16"/>
    <col min="14589" max="14589" width="3.42578125" style="16" customWidth="1"/>
    <col min="14590" max="14590" width="0.85546875" style="16" customWidth="1"/>
    <col min="14591" max="14591" width="4.140625" style="16" customWidth="1"/>
    <col min="14592" max="14592" width="35.42578125" style="16" customWidth="1"/>
    <col min="14593" max="14593" width="1.85546875" style="16" customWidth="1"/>
    <col min="14594" max="14604" width="8.42578125" style="16" customWidth="1"/>
    <col min="14605" max="14605" width="3.42578125" style="16" customWidth="1"/>
    <col min="14606" max="14844" width="9.140625" style="16"/>
    <col min="14845" max="14845" width="3.42578125" style="16" customWidth="1"/>
    <col min="14846" max="14846" width="0.85546875" style="16" customWidth="1"/>
    <col min="14847" max="14847" width="4.140625" style="16" customWidth="1"/>
    <col min="14848" max="14848" width="35.42578125" style="16" customWidth="1"/>
    <col min="14849" max="14849" width="1.85546875" style="16" customWidth="1"/>
    <col min="14850" max="14860" width="8.42578125" style="16" customWidth="1"/>
    <col min="14861" max="14861" width="3.42578125" style="16" customWidth="1"/>
    <col min="14862" max="15100" width="9.140625" style="16"/>
    <col min="15101" max="15101" width="3.42578125" style="16" customWidth="1"/>
    <col min="15102" max="15102" width="0.85546875" style="16" customWidth="1"/>
    <col min="15103" max="15103" width="4.140625" style="16" customWidth="1"/>
    <col min="15104" max="15104" width="35.42578125" style="16" customWidth="1"/>
    <col min="15105" max="15105" width="1.85546875" style="16" customWidth="1"/>
    <col min="15106" max="15116" width="8.42578125" style="16" customWidth="1"/>
    <col min="15117" max="15117" width="3.42578125" style="16" customWidth="1"/>
    <col min="15118" max="15356" width="9.140625" style="16"/>
    <col min="15357" max="15357" width="3.42578125" style="16" customWidth="1"/>
    <col min="15358" max="15358" width="0.85546875" style="16" customWidth="1"/>
    <col min="15359" max="15359" width="4.140625" style="16" customWidth="1"/>
    <col min="15360" max="15360" width="35.42578125" style="16" customWidth="1"/>
    <col min="15361" max="15361" width="1.85546875" style="16" customWidth="1"/>
    <col min="15362" max="15372" width="8.42578125" style="16" customWidth="1"/>
    <col min="15373" max="15373" width="3.42578125" style="16" customWidth="1"/>
    <col min="15374" max="15612" width="9.140625" style="16"/>
    <col min="15613" max="15613" width="3.42578125" style="16" customWidth="1"/>
    <col min="15614" max="15614" width="0.85546875" style="16" customWidth="1"/>
    <col min="15615" max="15615" width="4.140625" style="16" customWidth="1"/>
    <col min="15616" max="15616" width="35.42578125" style="16" customWidth="1"/>
    <col min="15617" max="15617" width="1.85546875" style="16" customWidth="1"/>
    <col min="15618" max="15628" width="8.42578125" style="16" customWidth="1"/>
    <col min="15629" max="15629" width="3.42578125" style="16" customWidth="1"/>
    <col min="15630" max="15868" width="9.140625" style="16"/>
    <col min="15869" max="15869" width="3.42578125" style="16" customWidth="1"/>
    <col min="15870" max="15870" width="0.85546875" style="16" customWidth="1"/>
    <col min="15871" max="15871" width="4.140625" style="16" customWidth="1"/>
    <col min="15872" max="15872" width="35.42578125" style="16" customWidth="1"/>
    <col min="15873" max="15873" width="1.85546875" style="16" customWidth="1"/>
    <col min="15874" max="15884" width="8.42578125" style="16" customWidth="1"/>
    <col min="15885" max="15885" width="3.42578125" style="16" customWidth="1"/>
    <col min="15886" max="16124" width="9.140625" style="16"/>
    <col min="16125" max="16125" width="3.42578125" style="16" customWidth="1"/>
    <col min="16126" max="16126" width="0.85546875" style="16" customWidth="1"/>
    <col min="16127" max="16127" width="4.140625" style="16" customWidth="1"/>
    <col min="16128" max="16128" width="35.42578125" style="16" customWidth="1"/>
    <col min="16129" max="16129" width="1.85546875" style="16" customWidth="1"/>
    <col min="16130" max="16140" width="8.42578125" style="16" customWidth="1"/>
    <col min="16141" max="16141" width="3.42578125" style="16" customWidth="1"/>
    <col min="16142" max="16384" width="9.140625" style="16"/>
  </cols>
  <sheetData>
    <row r="1" spans="1:13" ht="36.950000000000003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1.95" customHeight="1">
      <c r="A2" s="15"/>
      <c r="B2" s="77" t="s">
        <v>70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.75" customHeight="1">
      <c r="A3" s="70" t="s">
        <v>0</v>
      </c>
      <c r="B3" s="34" t="s">
        <v>18</v>
      </c>
      <c r="C3" s="34" t="s">
        <v>22</v>
      </c>
      <c r="D3" s="72" t="s">
        <v>23</v>
      </c>
      <c r="E3" s="72"/>
      <c r="F3" s="72"/>
      <c r="G3" s="72"/>
      <c r="H3" s="72"/>
      <c r="I3" s="72"/>
      <c r="J3" s="72"/>
      <c r="K3" s="72"/>
      <c r="L3" s="72"/>
      <c r="M3" s="72"/>
    </row>
    <row r="4" spans="1:13" ht="81.75" customHeight="1">
      <c r="A4" s="70"/>
      <c r="B4" s="34"/>
      <c r="C4" s="34"/>
      <c r="D4" s="74" t="s">
        <v>48</v>
      </c>
      <c r="E4" s="74" t="s">
        <v>40</v>
      </c>
      <c r="F4" s="74" t="s">
        <v>49</v>
      </c>
      <c r="G4" s="74" t="s">
        <v>40</v>
      </c>
      <c r="H4" s="74" t="s">
        <v>50</v>
      </c>
      <c r="I4" s="74" t="s">
        <v>40</v>
      </c>
      <c r="J4" s="74" t="s">
        <v>51</v>
      </c>
      <c r="K4" s="74" t="s">
        <v>40</v>
      </c>
      <c r="L4" s="74" t="s">
        <v>73</v>
      </c>
      <c r="M4" s="74" t="s">
        <v>40</v>
      </c>
    </row>
    <row r="5" spans="1:13" ht="26.25" customHeight="1">
      <c r="A5" s="76">
        <v>1</v>
      </c>
      <c r="B5" s="58" t="s">
        <v>25</v>
      </c>
      <c r="C5" s="60">
        <v>3321</v>
      </c>
      <c r="D5" s="60">
        <v>2560</v>
      </c>
      <c r="E5" s="57">
        <f>+D5/C5</f>
        <v>0.77085215296597409</v>
      </c>
      <c r="F5" s="60">
        <v>439</v>
      </c>
      <c r="G5" s="75">
        <f>+F5/C5</f>
        <v>0.13218909966877446</v>
      </c>
      <c r="H5" s="60">
        <v>231</v>
      </c>
      <c r="I5" s="57">
        <f>+H5/C5</f>
        <v>6.9557362240289064E-2</v>
      </c>
      <c r="J5" s="60">
        <v>55</v>
      </c>
      <c r="K5" s="57">
        <f>+J5/C5</f>
        <v>1.6561276723878349E-2</v>
      </c>
      <c r="L5" s="20">
        <v>36</v>
      </c>
      <c r="M5" s="57">
        <f>+L5/C5</f>
        <v>1.0840108401084011E-2</v>
      </c>
    </row>
    <row r="6" spans="1:13" ht="26.25" customHeight="1">
      <c r="A6" s="76">
        <v>2</v>
      </c>
      <c r="B6" s="58" t="s">
        <v>26</v>
      </c>
      <c r="C6" s="60">
        <v>1818</v>
      </c>
      <c r="D6" s="60">
        <v>1260</v>
      </c>
      <c r="E6" s="57">
        <f>+D6/C6</f>
        <v>0.69306930693069302</v>
      </c>
      <c r="F6" s="60">
        <v>334</v>
      </c>
      <c r="G6" s="75">
        <f t="shared" ref="G6:G19" si="0">+F6/C6</f>
        <v>0.18371837183718373</v>
      </c>
      <c r="H6" s="60">
        <v>197</v>
      </c>
      <c r="I6" s="57">
        <f t="shared" ref="I6:I19" si="1">+H6/C6</f>
        <v>0.10836083608360836</v>
      </c>
      <c r="J6" s="60">
        <v>17</v>
      </c>
      <c r="K6" s="57">
        <f t="shared" ref="K6:K19" si="2">+J6/C6</f>
        <v>9.3509350935093508E-3</v>
      </c>
      <c r="L6" s="20">
        <v>10</v>
      </c>
      <c r="M6" s="57">
        <f t="shared" ref="M6:M19" si="3">+L6/C6</f>
        <v>5.5005500550055009E-3</v>
      </c>
    </row>
    <row r="7" spans="1:13" ht="26.25" customHeight="1">
      <c r="A7" s="76">
        <v>3</v>
      </c>
      <c r="B7" s="58" t="s">
        <v>27</v>
      </c>
      <c r="C7" s="60">
        <v>3238</v>
      </c>
      <c r="D7" s="60">
        <v>2154</v>
      </c>
      <c r="E7" s="57">
        <f t="shared" ref="E6:E19" si="4">+D7/C7</f>
        <v>0.66522544780728843</v>
      </c>
      <c r="F7" s="60">
        <v>854</v>
      </c>
      <c r="G7" s="75">
        <f t="shared" si="0"/>
        <v>0.26374305126621372</v>
      </c>
      <c r="H7" s="60">
        <v>186</v>
      </c>
      <c r="I7" s="57">
        <f t="shared" si="1"/>
        <v>5.7442865966646078E-2</v>
      </c>
      <c r="J7" s="60">
        <v>35</v>
      </c>
      <c r="K7" s="57">
        <f t="shared" si="2"/>
        <v>1.0809141445336628E-2</v>
      </c>
      <c r="L7" s="20">
        <v>9</v>
      </c>
      <c r="M7" s="57">
        <f t="shared" si="3"/>
        <v>2.7794935145151328E-3</v>
      </c>
    </row>
    <row r="8" spans="1:13" ht="26.25" customHeight="1">
      <c r="A8" s="76">
        <v>4</v>
      </c>
      <c r="B8" s="58" t="s">
        <v>28</v>
      </c>
      <c r="C8" s="60">
        <v>7007</v>
      </c>
      <c r="D8" s="60">
        <v>5171</v>
      </c>
      <c r="E8" s="57">
        <f t="shared" si="4"/>
        <v>0.73797630940488079</v>
      </c>
      <c r="F8" s="60">
        <v>1415</v>
      </c>
      <c r="G8" s="75">
        <f t="shared" si="0"/>
        <v>0.20194091622663052</v>
      </c>
      <c r="H8" s="60">
        <v>283</v>
      </c>
      <c r="I8" s="57">
        <f t="shared" si="1"/>
        <v>4.0388183245326101E-2</v>
      </c>
      <c r="J8" s="60">
        <v>110</v>
      </c>
      <c r="K8" s="57">
        <f t="shared" si="2"/>
        <v>1.5698587127158554E-2</v>
      </c>
      <c r="L8" s="20">
        <v>28</v>
      </c>
      <c r="M8" s="57">
        <f t="shared" si="3"/>
        <v>3.996003996003996E-3</v>
      </c>
    </row>
    <row r="9" spans="1:13" ht="26.25" customHeight="1">
      <c r="A9" s="76">
        <v>5</v>
      </c>
      <c r="B9" s="58" t="s">
        <v>65</v>
      </c>
      <c r="C9" s="60">
        <v>2430</v>
      </c>
      <c r="D9" s="60">
        <v>1834</v>
      </c>
      <c r="E9" s="57">
        <f t="shared" si="4"/>
        <v>0.75473251028806587</v>
      </c>
      <c r="F9" s="60">
        <v>359</v>
      </c>
      <c r="G9" s="75">
        <f t="shared" si="0"/>
        <v>0.14773662551440328</v>
      </c>
      <c r="H9" s="60">
        <v>159</v>
      </c>
      <c r="I9" s="57">
        <f t="shared" si="1"/>
        <v>6.5432098765432101E-2</v>
      </c>
      <c r="J9" s="60">
        <v>55</v>
      </c>
      <c r="K9" s="57">
        <f t="shared" si="2"/>
        <v>2.2633744855967079E-2</v>
      </c>
      <c r="L9" s="20">
        <v>23</v>
      </c>
      <c r="M9" s="57">
        <f t="shared" si="3"/>
        <v>9.4650205761316868E-3</v>
      </c>
    </row>
    <row r="10" spans="1:13" ht="26.25" customHeight="1">
      <c r="A10" s="76">
        <v>6</v>
      </c>
      <c r="B10" s="58" t="s">
        <v>29</v>
      </c>
      <c r="C10" s="60">
        <v>1027</v>
      </c>
      <c r="D10" s="60">
        <v>682</v>
      </c>
      <c r="E10" s="57">
        <f t="shared" si="4"/>
        <v>0.66407010710808179</v>
      </c>
      <c r="F10" s="60">
        <v>233</v>
      </c>
      <c r="G10" s="75">
        <f t="shared" si="0"/>
        <v>0.22687439143135346</v>
      </c>
      <c r="H10" s="60">
        <v>72</v>
      </c>
      <c r="I10" s="57">
        <f t="shared" si="1"/>
        <v>7.010710808179163E-2</v>
      </c>
      <c r="J10" s="60">
        <v>32</v>
      </c>
      <c r="K10" s="57">
        <f t="shared" si="2"/>
        <v>3.1158714703018502E-2</v>
      </c>
      <c r="L10" s="20">
        <v>8</v>
      </c>
      <c r="M10" s="57">
        <f t="shared" si="3"/>
        <v>7.7896786757546254E-3</v>
      </c>
    </row>
    <row r="11" spans="1:13" ht="26.25" customHeight="1">
      <c r="A11" s="76">
        <v>7</v>
      </c>
      <c r="B11" s="58" t="s">
        <v>30</v>
      </c>
      <c r="C11" s="60">
        <v>3384</v>
      </c>
      <c r="D11" s="60">
        <v>2461</v>
      </c>
      <c r="E11" s="57">
        <f t="shared" si="4"/>
        <v>0.72724586288416071</v>
      </c>
      <c r="F11" s="60">
        <v>610</v>
      </c>
      <c r="G11" s="75">
        <f t="shared" si="0"/>
        <v>0.18026004728132389</v>
      </c>
      <c r="H11" s="60">
        <v>253</v>
      </c>
      <c r="I11" s="57">
        <f t="shared" si="1"/>
        <v>7.4763593380614654E-2</v>
      </c>
      <c r="J11" s="60">
        <v>37</v>
      </c>
      <c r="K11" s="57">
        <f t="shared" si="2"/>
        <v>1.0933806146572104E-2</v>
      </c>
      <c r="L11" s="20">
        <v>23</v>
      </c>
      <c r="M11" s="57">
        <f t="shared" si="3"/>
        <v>6.7966903073286055E-3</v>
      </c>
    </row>
    <row r="12" spans="1:13" ht="26.25" customHeight="1">
      <c r="A12" s="76">
        <v>8</v>
      </c>
      <c r="B12" s="58" t="s">
        <v>31</v>
      </c>
      <c r="C12" s="60">
        <v>3573</v>
      </c>
      <c r="D12" s="60">
        <v>2701</v>
      </c>
      <c r="E12" s="57">
        <f t="shared" si="4"/>
        <v>0.75594738315141341</v>
      </c>
      <c r="F12" s="60">
        <v>590</v>
      </c>
      <c r="G12" s="75">
        <f t="shared" si="0"/>
        <v>0.16512734396865381</v>
      </c>
      <c r="H12" s="60">
        <v>218</v>
      </c>
      <c r="I12" s="57">
        <f t="shared" si="1"/>
        <v>6.1013154212146654E-2</v>
      </c>
      <c r="J12" s="60">
        <v>57</v>
      </c>
      <c r="K12" s="57">
        <f t="shared" si="2"/>
        <v>1.595298068849706E-2</v>
      </c>
      <c r="L12" s="20">
        <v>7</v>
      </c>
      <c r="M12" s="57">
        <f t="shared" si="3"/>
        <v>1.9591379792891126E-3</v>
      </c>
    </row>
    <row r="13" spans="1:13" ht="26.25" customHeight="1">
      <c r="A13" s="76">
        <v>9</v>
      </c>
      <c r="B13" s="58" t="s">
        <v>32</v>
      </c>
      <c r="C13" s="60">
        <v>2090</v>
      </c>
      <c r="D13" s="60">
        <v>1666</v>
      </c>
      <c r="E13" s="57">
        <f t="shared" si="4"/>
        <v>0.7971291866028708</v>
      </c>
      <c r="F13" s="60">
        <v>324</v>
      </c>
      <c r="G13" s="75">
        <f t="shared" si="0"/>
        <v>0.15502392344497606</v>
      </c>
      <c r="H13" s="60">
        <v>85</v>
      </c>
      <c r="I13" s="57">
        <f t="shared" si="1"/>
        <v>4.0669856459330141E-2</v>
      </c>
      <c r="J13" s="60">
        <v>14</v>
      </c>
      <c r="K13" s="57">
        <f t="shared" si="2"/>
        <v>6.6985645933014355E-3</v>
      </c>
      <c r="L13" s="20">
        <v>1</v>
      </c>
      <c r="M13" s="57">
        <f t="shared" si="3"/>
        <v>4.7846889952153111E-4</v>
      </c>
    </row>
    <row r="14" spans="1:13" ht="26.25" customHeight="1">
      <c r="A14" s="76">
        <v>10</v>
      </c>
      <c r="B14" s="58" t="s">
        <v>33</v>
      </c>
      <c r="C14" s="60">
        <v>6927</v>
      </c>
      <c r="D14" s="60">
        <v>5849</v>
      </c>
      <c r="E14" s="57">
        <f t="shared" si="4"/>
        <v>0.84437707521293492</v>
      </c>
      <c r="F14" s="60">
        <v>925</v>
      </c>
      <c r="G14" s="75">
        <f t="shared" si="0"/>
        <v>0.133535441027862</v>
      </c>
      <c r="H14" s="60">
        <v>103</v>
      </c>
      <c r="I14" s="57">
        <f t="shared" si="1"/>
        <v>1.4869351811751119E-2</v>
      </c>
      <c r="J14" s="60">
        <v>44</v>
      </c>
      <c r="K14" s="57">
        <f t="shared" si="2"/>
        <v>6.3519561137577599E-3</v>
      </c>
      <c r="L14" s="20">
        <v>6</v>
      </c>
      <c r="M14" s="57">
        <f t="shared" si="3"/>
        <v>8.661758336942399E-4</v>
      </c>
    </row>
    <row r="15" spans="1:13" ht="26.25" customHeight="1">
      <c r="A15" s="76">
        <v>11</v>
      </c>
      <c r="B15" s="58" t="s">
        <v>34</v>
      </c>
      <c r="C15" s="60">
        <v>3273</v>
      </c>
      <c r="D15" s="60">
        <v>2149</v>
      </c>
      <c r="E15" s="57">
        <f t="shared" si="4"/>
        <v>0.65658417354109377</v>
      </c>
      <c r="F15" s="60">
        <v>737</v>
      </c>
      <c r="G15" s="75">
        <f t="shared" si="0"/>
        <v>0.22517567980446074</v>
      </c>
      <c r="H15" s="60">
        <v>224</v>
      </c>
      <c r="I15" s="57">
        <f t="shared" si="1"/>
        <v>6.8438741216009777E-2</v>
      </c>
      <c r="J15" s="60">
        <v>106</v>
      </c>
      <c r="K15" s="57">
        <f t="shared" si="2"/>
        <v>3.2386190039718911E-2</v>
      </c>
      <c r="L15" s="20">
        <v>57</v>
      </c>
      <c r="M15" s="57">
        <f t="shared" si="3"/>
        <v>1.7415215398716773E-2</v>
      </c>
    </row>
    <row r="16" spans="1:13" ht="26.25" customHeight="1">
      <c r="A16" s="76">
        <v>12</v>
      </c>
      <c r="B16" s="58" t="s">
        <v>35</v>
      </c>
      <c r="C16" s="60">
        <v>8533</v>
      </c>
      <c r="D16" s="60">
        <v>5561</v>
      </c>
      <c r="E16" s="57">
        <f t="shared" si="4"/>
        <v>0.65170514473221608</v>
      </c>
      <c r="F16" s="60">
        <v>1417</v>
      </c>
      <c r="G16" s="75">
        <f t="shared" si="0"/>
        <v>0.16606117426461972</v>
      </c>
      <c r="H16" s="60">
        <v>819</v>
      </c>
      <c r="I16" s="57">
        <f t="shared" si="1"/>
        <v>9.5980311730926984E-2</v>
      </c>
      <c r="J16" s="60">
        <v>341</v>
      </c>
      <c r="K16" s="57">
        <f t="shared" si="2"/>
        <v>3.9962498535099027E-2</v>
      </c>
      <c r="L16" s="20">
        <v>395</v>
      </c>
      <c r="M16" s="57">
        <f t="shared" si="3"/>
        <v>4.6290870737138168E-2</v>
      </c>
    </row>
    <row r="17" spans="1:13" ht="26.25" customHeight="1">
      <c r="A17" s="76">
        <v>13</v>
      </c>
      <c r="B17" s="58" t="s">
        <v>36</v>
      </c>
      <c r="C17" s="60">
        <v>2818</v>
      </c>
      <c r="D17" s="60">
        <v>2150</v>
      </c>
      <c r="E17" s="57">
        <f t="shared" si="4"/>
        <v>0.76295244854506739</v>
      </c>
      <c r="F17" s="60">
        <v>379</v>
      </c>
      <c r="G17" s="75">
        <f t="shared" si="0"/>
        <v>0.13449254790631654</v>
      </c>
      <c r="H17" s="60">
        <v>204</v>
      </c>
      <c r="I17" s="57">
        <f t="shared" si="1"/>
        <v>7.23917672107878E-2</v>
      </c>
      <c r="J17" s="60">
        <v>70</v>
      </c>
      <c r="K17" s="57">
        <f t="shared" si="2"/>
        <v>2.4840312278211499E-2</v>
      </c>
      <c r="L17" s="20">
        <v>15</v>
      </c>
      <c r="M17" s="57">
        <f t="shared" si="3"/>
        <v>5.3229240596167496E-3</v>
      </c>
    </row>
    <row r="18" spans="1:13" ht="26.25" customHeight="1">
      <c r="A18" s="76">
        <v>14</v>
      </c>
      <c r="B18" s="58" t="s">
        <v>37</v>
      </c>
      <c r="C18" s="60">
        <v>2285</v>
      </c>
      <c r="D18" s="60">
        <v>1643</v>
      </c>
      <c r="E18" s="57">
        <f t="shared" si="4"/>
        <v>0.71903719912472652</v>
      </c>
      <c r="F18" s="60">
        <v>345</v>
      </c>
      <c r="G18" s="75">
        <f t="shared" si="0"/>
        <v>0.15098468271334792</v>
      </c>
      <c r="H18" s="60">
        <v>236</v>
      </c>
      <c r="I18" s="57">
        <f t="shared" si="1"/>
        <v>0.10328227571115974</v>
      </c>
      <c r="J18" s="60">
        <v>48</v>
      </c>
      <c r="K18" s="57">
        <f t="shared" si="2"/>
        <v>2.1006564551422319E-2</v>
      </c>
      <c r="L18" s="20">
        <v>13</v>
      </c>
      <c r="M18" s="57">
        <f t="shared" si="3"/>
        <v>5.6892778993435445E-3</v>
      </c>
    </row>
    <row r="19" spans="1:13" ht="30" customHeight="1">
      <c r="A19" s="39" t="s">
        <v>38</v>
      </c>
      <c r="B19" s="39"/>
      <c r="C19" s="41">
        <v>51724</v>
      </c>
      <c r="D19" s="41">
        <v>37841</v>
      </c>
      <c r="E19" s="43">
        <f t="shared" si="4"/>
        <v>0.73159461758564692</v>
      </c>
      <c r="F19" s="41">
        <v>8961</v>
      </c>
      <c r="G19" s="43">
        <f t="shared" si="0"/>
        <v>0.17324646199056531</v>
      </c>
      <c r="H19" s="41">
        <v>3270</v>
      </c>
      <c r="I19" s="43">
        <f t="shared" si="1"/>
        <v>6.3220168587116238E-2</v>
      </c>
      <c r="J19" s="41">
        <v>1021</v>
      </c>
      <c r="K19" s="43">
        <f t="shared" si="2"/>
        <v>1.9739385971695923E-2</v>
      </c>
      <c r="L19" s="40">
        <v>631</v>
      </c>
      <c r="M19" s="43">
        <f t="shared" si="3"/>
        <v>1.219936586497564E-2</v>
      </c>
    </row>
    <row r="20" spans="1:13" ht="20.10000000000000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6">
    <mergeCell ref="A1:M1"/>
    <mergeCell ref="A3:A4"/>
    <mergeCell ref="B3:B4"/>
    <mergeCell ref="C3:C4"/>
    <mergeCell ref="D3:M3"/>
    <mergeCell ref="A19:B19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90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"/>
  <sheetViews>
    <sheetView workbookViewId="0">
      <selection activeCell="G4" sqref="G4:G5"/>
    </sheetView>
  </sheetViews>
  <sheetFormatPr defaultRowHeight="12.75"/>
  <cols>
    <col min="1" max="1" width="3.85546875" style="16" customWidth="1"/>
    <col min="2" max="2" width="23" style="16" customWidth="1"/>
    <col min="3" max="3" width="13.5703125" style="16" customWidth="1"/>
    <col min="4" max="4" width="14" style="16" customWidth="1"/>
    <col min="5" max="5" width="16.28515625" style="16" customWidth="1"/>
    <col min="6" max="6" width="15.42578125" style="16" customWidth="1"/>
    <col min="7" max="7" width="15" style="16" customWidth="1"/>
    <col min="8" max="8" width="16.28515625" style="16" customWidth="1"/>
    <col min="9" max="9" width="14.42578125" style="16" customWidth="1"/>
    <col min="10" max="241" width="9.140625" style="16"/>
    <col min="242" max="242" width="3.42578125" style="16" customWidth="1"/>
    <col min="243" max="243" width="0.85546875" style="16" customWidth="1"/>
    <col min="244" max="244" width="1.85546875" style="16" customWidth="1"/>
    <col min="245" max="245" width="1.5703125" style="16" customWidth="1"/>
    <col min="246" max="246" width="19.140625" style="16" customWidth="1"/>
    <col min="247" max="247" width="0.140625" style="16" customWidth="1"/>
    <col min="248" max="248" width="6.140625" style="16" customWidth="1"/>
    <col min="249" max="249" width="7" style="16" customWidth="1"/>
    <col min="250" max="250" width="5.5703125" style="16" customWidth="1"/>
    <col min="251" max="251" width="1.5703125" style="16" customWidth="1"/>
    <col min="252" max="252" width="7" style="16" customWidth="1"/>
    <col min="253" max="253" width="0.85546875" style="16" customWidth="1"/>
    <col min="254" max="254" width="2" style="16" customWidth="1"/>
    <col min="255" max="255" width="4.140625" style="16" customWidth="1"/>
    <col min="256" max="259" width="7" style="16" customWidth="1"/>
    <col min="260" max="260" width="5.42578125" style="16" customWidth="1"/>
    <col min="261" max="261" width="1" style="16" customWidth="1"/>
    <col min="262" max="262" width="0.7109375" style="16" customWidth="1"/>
    <col min="263" max="263" width="3.42578125" style="16" customWidth="1"/>
    <col min="264" max="497" width="9.140625" style="16"/>
    <col min="498" max="498" width="3.42578125" style="16" customWidth="1"/>
    <col min="499" max="499" width="0.85546875" style="16" customWidth="1"/>
    <col min="500" max="500" width="1.85546875" style="16" customWidth="1"/>
    <col min="501" max="501" width="1.5703125" style="16" customWidth="1"/>
    <col min="502" max="502" width="19.140625" style="16" customWidth="1"/>
    <col min="503" max="503" width="0.140625" style="16" customWidth="1"/>
    <col min="504" max="504" width="6.140625" style="16" customWidth="1"/>
    <col min="505" max="505" width="7" style="16" customWidth="1"/>
    <col min="506" max="506" width="5.5703125" style="16" customWidth="1"/>
    <col min="507" max="507" width="1.5703125" style="16" customWidth="1"/>
    <col min="508" max="508" width="7" style="16" customWidth="1"/>
    <col min="509" max="509" width="0.85546875" style="16" customWidth="1"/>
    <col min="510" max="510" width="2" style="16" customWidth="1"/>
    <col min="511" max="511" width="4.140625" style="16" customWidth="1"/>
    <col min="512" max="515" width="7" style="16" customWidth="1"/>
    <col min="516" max="516" width="5.42578125" style="16" customWidth="1"/>
    <col min="517" max="517" width="1" style="16" customWidth="1"/>
    <col min="518" max="518" width="0.7109375" style="16" customWidth="1"/>
    <col min="519" max="519" width="3.42578125" style="16" customWidth="1"/>
    <col min="520" max="753" width="9.140625" style="16"/>
    <col min="754" max="754" width="3.42578125" style="16" customWidth="1"/>
    <col min="755" max="755" width="0.85546875" style="16" customWidth="1"/>
    <col min="756" max="756" width="1.85546875" style="16" customWidth="1"/>
    <col min="757" max="757" width="1.5703125" style="16" customWidth="1"/>
    <col min="758" max="758" width="19.140625" style="16" customWidth="1"/>
    <col min="759" max="759" width="0.140625" style="16" customWidth="1"/>
    <col min="760" max="760" width="6.140625" style="16" customWidth="1"/>
    <col min="761" max="761" width="7" style="16" customWidth="1"/>
    <col min="762" max="762" width="5.5703125" style="16" customWidth="1"/>
    <col min="763" max="763" width="1.5703125" style="16" customWidth="1"/>
    <col min="764" max="764" width="7" style="16" customWidth="1"/>
    <col min="765" max="765" width="0.85546875" style="16" customWidth="1"/>
    <col min="766" max="766" width="2" style="16" customWidth="1"/>
    <col min="767" max="767" width="4.140625" style="16" customWidth="1"/>
    <col min="768" max="771" width="7" style="16" customWidth="1"/>
    <col min="772" max="772" width="5.42578125" style="16" customWidth="1"/>
    <col min="773" max="773" width="1" style="16" customWidth="1"/>
    <col min="774" max="774" width="0.7109375" style="16" customWidth="1"/>
    <col min="775" max="775" width="3.42578125" style="16" customWidth="1"/>
    <col min="776" max="1009" width="9.140625" style="16"/>
    <col min="1010" max="1010" width="3.42578125" style="16" customWidth="1"/>
    <col min="1011" max="1011" width="0.85546875" style="16" customWidth="1"/>
    <col min="1012" max="1012" width="1.85546875" style="16" customWidth="1"/>
    <col min="1013" max="1013" width="1.5703125" style="16" customWidth="1"/>
    <col min="1014" max="1014" width="19.140625" style="16" customWidth="1"/>
    <col min="1015" max="1015" width="0.140625" style="16" customWidth="1"/>
    <col min="1016" max="1016" width="6.140625" style="16" customWidth="1"/>
    <col min="1017" max="1017" width="7" style="16" customWidth="1"/>
    <col min="1018" max="1018" width="5.5703125" style="16" customWidth="1"/>
    <col min="1019" max="1019" width="1.5703125" style="16" customWidth="1"/>
    <col min="1020" max="1020" width="7" style="16" customWidth="1"/>
    <col min="1021" max="1021" width="0.85546875" style="16" customWidth="1"/>
    <col min="1022" max="1022" width="2" style="16" customWidth="1"/>
    <col min="1023" max="1023" width="4.140625" style="16" customWidth="1"/>
    <col min="1024" max="1027" width="7" style="16" customWidth="1"/>
    <col min="1028" max="1028" width="5.42578125" style="16" customWidth="1"/>
    <col min="1029" max="1029" width="1" style="16" customWidth="1"/>
    <col min="1030" max="1030" width="0.7109375" style="16" customWidth="1"/>
    <col min="1031" max="1031" width="3.42578125" style="16" customWidth="1"/>
    <col min="1032" max="1265" width="9.140625" style="16"/>
    <col min="1266" max="1266" width="3.42578125" style="16" customWidth="1"/>
    <col min="1267" max="1267" width="0.85546875" style="16" customWidth="1"/>
    <col min="1268" max="1268" width="1.85546875" style="16" customWidth="1"/>
    <col min="1269" max="1269" width="1.5703125" style="16" customWidth="1"/>
    <col min="1270" max="1270" width="19.140625" style="16" customWidth="1"/>
    <col min="1271" max="1271" width="0.140625" style="16" customWidth="1"/>
    <col min="1272" max="1272" width="6.140625" style="16" customWidth="1"/>
    <col min="1273" max="1273" width="7" style="16" customWidth="1"/>
    <col min="1274" max="1274" width="5.5703125" style="16" customWidth="1"/>
    <col min="1275" max="1275" width="1.5703125" style="16" customWidth="1"/>
    <col min="1276" max="1276" width="7" style="16" customWidth="1"/>
    <col min="1277" max="1277" width="0.85546875" style="16" customWidth="1"/>
    <col min="1278" max="1278" width="2" style="16" customWidth="1"/>
    <col min="1279" max="1279" width="4.140625" style="16" customWidth="1"/>
    <col min="1280" max="1283" width="7" style="16" customWidth="1"/>
    <col min="1284" max="1284" width="5.42578125" style="16" customWidth="1"/>
    <col min="1285" max="1285" width="1" style="16" customWidth="1"/>
    <col min="1286" max="1286" width="0.7109375" style="16" customWidth="1"/>
    <col min="1287" max="1287" width="3.42578125" style="16" customWidth="1"/>
    <col min="1288" max="1521" width="9.140625" style="16"/>
    <col min="1522" max="1522" width="3.42578125" style="16" customWidth="1"/>
    <col min="1523" max="1523" width="0.85546875" style="16" customWidth="1"/>
    <col min="1524" max="1524" width="1.85546875" style="16" customWidth="1"/>
    <col min="1525" max="1525" width="1.5703125" style="16" customWidth="1"/>
    <col min="1526" max="1526" width="19.140625" style="16" customWidth="1"/>
    <col min="1527" max="1527" width="0.140625" style="16" customWidth="1"/>
    <col min="1528" max="1528" width="6.140625" style="16" customWidth="1"/>
    <col min="1529" max="1529" width="7" style="16" customWidth="1"/>
    <col min="1530" max="1530" width="5.5703125" style="16" customWidth="1"/>
    <col min="1531" max="1531" width="1.5703125" style="16" customWidth="1"/>
    <col min="1532" max="1532" width="7" style="16" customWidth="1"/>
    <col min="1533" max="1533" width="0.85546875" style="16" customWidth="1"/>
    <col min="1534" max="1534" width="2" style="16" customWidth="1"/>
    <col min="1535" max="1535" width="4.140625" style="16" customWidth="1"/>
    <col min="1536" max="1539" width="7" style="16" customWidth="1"/>
    <col min="1540" max="1540" width="5.42578125" style="16" customWidth="1"/>
    <col min="1541" max="1541" width="1" style="16" customWidth="1"/>
    <col min="1542" max="1542" width="0.7109375" style="16" customWidth="1"/>
    <col min="1543" max="1543" width="3.42578125" style="16" customWidth="1"/>
    <col min="1544" max="1777" width="9.140625" style="16"/>
    <col min="1778" max="1778" width="3.42578125" style="16" customWidth="1"/>
    <col min="1779" max="1779" width="0.85546875" style="16" customWidth="1"/>
    <col min="1780" max="1780" width="1.85546875" style="16" customWidth="1"/>
    <col min="1781" max="1781" width="1.5703125" style="16" customWidth="1"/>
    <col min="1782" max="1782" width="19.140625" style="16" customWidth="1"/>
    <col min="1783" max="1783" width="0.140625" style="16" customWidth="1"/>
    <col min="1784" max="1784" width="6.140625" style="16" customWidth="1"/>
    <col min="1785" max="1785" width="7" style="16" customWidth="1"/>
    <col min="1786" max="1786" width="5.5703125" style="16" customWidth="1"/>
    <col min="1787" max="1787" width="1.5703125" style="16" customWidth="1"/>
    <col min="1788" max="1788" width="7" style="16" customWidth="1"/>
    <col min="1789" max="1789" width="0.85546875" style="16" customWidth="1"/>
    <col min="1790" max="1790" width="2" style="16" customWidth="1"/>
    <col min="1791" max="1791" width="4.140625" style="16" customWidth="1"/>
    <col min="1792" max="1795" width="7" style="16" customWidth="1"/>
    <col min="1796" max="1796" width="5.42578125" style="16" customWidth="1"/>
    <col min="1797" max="1797" width="1" style="16" customWidth="1"/>
    <col min="1798" max="1798" width="0.7109375" style="16" customWidth="1"/>
    <col min="1799" max="1799" width="3.42578125" style="16" customWidth="1"/>
    <col min="1800" max="2033" width="9.140625" style="16"/>
    <col min="2034" max="2034" width="3.42578125" style="16" customWidth="1"/>
    <col min="2035" max="2035" width="0.85546875" style="16" customWidth="1"/>
    <col min="2036" max="2036" width="1.85546875" style="16" customWidth="1"/>
    <col min="2037" max="2037" width="1.5703125" style="16" customWidth="1"/>
    <col min="2038" max="2038" width="19.140625" style="16" customWidth="1"/>
    <col min="2039" max="2039" width="0.140625" style="16" customWidth="1"/>
    <col min="2040" max="2040" width="6.140625" style="16" customWidth="1"/>
    <col min="2041" max="2041" width="7" style="16" customWidth="1"/>
    <col min="2042" max="2042" width="5.5703125" style="16" customWidth="1"/>
    <col min="2043" max="2043" width="1.5703125" style="16" customWidth="1"/>
    <col min="2044" max="2044" width="7" style="16" customWidth="1"/>
    <col min="2045" max="2045" width="0.85546875" style="16" customWidth="1"/>
    <col min="2046" max="2046" width="2" style="16" customWidth="1"/>
    <col min="2047" max="2047" width="4.140625" style="16" customWidth="1"/>
    <col min="2048" max="2051" width="7" style="16" customWidth="1"/>
    <col min="2052" max="2052" width="5.42578125" style="16" customWidth="1"/>
    <col min="2053" max="2053" width="1" style="16" customWidth="1"/>
    <col min="2054" max="2054" width="0.7109375" style="16" customWidth="1"/>
    <col min="2055" max="2055" width="3.42578125" style="16" customWidth="1"/>
    <col min="2056" max="2289" width="9.140625" style="16"/>
    <col min="2290" max="2290" width="3.42578125" style="16" customWidth="1"/>
    <col min="2291" max="2291" width="0.85546875" style="16" customWidth="1"/>
    <col min="2292" max="2292" width="1.85546875" style="16" customWidth="1"/>
    <col min="2293" max="2293" width="1.5703125" style="16" customWidth="1"/>
    <col min="2294" max="2294" width="19.140625" style="16" customWidth="1"/>
    <col min="2295" max="2295" width="0.140625" style="16" customWidth="1"/>
    <col min="2296" max="2296" width="6.140625" style="16" customWidth="1"/>
    <col min="2297" max="2297" width="7" style="16" customWidth="1"/>
    <col min="2298" max="2298" width="5.5703125" style="16" customWidth="1"/>
    <col min="2299" max="2299" width="1.5703125" style="16" customWidth="1"/>
    <col min="2300" max="2300" width="7" style="16" customWidth="1"/>
    <col min="2301" max="2301" width="0.85546875" style="16" customWidth="1"/>
    <col min="2302" max="2302" width="2" style="16" customWidth="1"/>
    <col min="2303" max="2303" width="4.140625" style="16" customWidth="1"/>
    <col min="2304" max="2307" width="7" style="16" customWidth="1"/>
    <col min="2308" max="2308" width="5.42578125" style="16" customWidth="1"/>
    <col min="2309" max="2309" width="1" style="16" customWidth="1"/>
    <col min="2310" max="2310" width="0.7109375" style="16" customWidth="1"/>
    <col min="2311" max="2311" width="3.42578125" style="16" customWidth="1"/>
    <col min="2312" max="2545" width="9.140625" style="16"/>
    <col min="2546" max="2546" width="3.42578125" style="16" customWidth="1"/>
    <col min="2547" max="2547" width="0.85546875" style="16" customWidth="1"/>
    <col min="2548" max="2548" width="1.85546875" style="16" customWidth="1"/>
    <col min="2549" max="2549" width="1.5703125" style="16" customWidth="1"/>
    <col min="2550" max="2550" width="19.140625" style="16" customWidth="1"/>
    <col min="2551" max="2551" width="0.140625" style="16" customWidth="1"/>
    <col min="2552" max="2552" width="6.140625" style="16" customWidth="1"/>
    <col min="2553" max="2553" width="7" style="16" customWidth="1"/>
    <col min="2554" max="2554" width="5.5703125" style="16" customWidth="1"/>
    <col min="2555" max="2555" width="1.5703125" style="16" customWidth="1"/>
    <col min="2556" max="2556" width="7" style="16" customWidth="1"/>
    <col min="2557" max="2557" width="0.85546875" style="16" customWidth="1"/>
    <col min="2558" max="2558" width="2" style="16" customWidth="1"/>
    <col min="2559" max="2559" width="4.140625" style="16" customWidth="1"/>
    <col min="2560" max="2563" width="7" style="16" customWidth="1"/>
    <col min="2564" max="2564" width="5.42578125" style="16" customWidth="1"/>
    <col min="2565" max="2565" width="1" style="16" customWidth="1"/>
    <col min="2566" max="2566" width="0.7109375" style="16" customWidth="1"/>
    <col min="2567" max="2567" width="3.42578125" style="16" customWidth="1"/>
    <col min="2568" max="2801" width="9.140625" style="16"/>
    <col min="2802" max="2802" width="3.42578125" style="16" customWidth="1"/>
    <col min="2803" max="2803" width="0.85546875" style="16" customWidth="1"/>
    <col min="2804" max="2804" width="1.85546875" style="16" customWidth="1"/>
    <col min="2805" max="2805" width="1.5703125" style="16" customWidth="1"/>
    <col min="2806" max="2806" width="19.140625" style="16" customWidth="1"/>
    <col min="2807" max="2807" width="0.140625" style="16" customWidth="1"/>
    <col min="2808" max="2808" width="6.140625" style="16" customWidth="1"/>
    <col min="2809" max="2809" width="7" style="16" customWidth="1"/>
    <col min="2810" max="2810" width="5.5703125" style="16" customWidth="1"/>
    <col min="2811" max="2811" width="1.5703125" style="16" customWidth="1"/>
    <col min="2812" max="2812" width="7" style="16" customWidth="1"/>
    <col min="2813" max="2813" width="0.85546875" style="16" customWidth="1"/>
    <col min="2814" max="2814" width="2" style="16" customWidth="1"/>
    <col min="2815" max="2815" width="4.140625" style="16" customWidth="1"/>
    <col min="2816" max="2819" width="7" style="16" customWidth="1"/>
    <col min="2820" max="2820" width="5.42578125" style="16" customWidth="1"/>
    <col min="2821" max="2821" width="1" style="16" customWidth="1"/>
    <col min="2822" max="2822" width="0.7109375" style="16" customWidth="1"/>
    <col min="2823" max="2823" width="3.42578125" style="16" customWidth="1"/>
    <col min="2824" max="3057" width="9.140625" style="16"/>
    <col min="3058" max="3058" width="3.42578125" style="16" customWidth="1"/>
    <col min="3059" max="3059" width="0.85546875" style="16" customWidth="1"/>
    <col min="3060" max="3060" width="1.85546875" style="16" customWidth="1"/>
    <col min="3061" max="3061" width="1.5703125" style="16" customWidth="1"/>
    <col min="3062" max="3062" width="19.140625" style="16" customWidth="1"/>
    <col min="3063" max="3063" width="0.140625" style="16" customWidth="1"/>
    <col min="3064" max="3064" width="6.140625" style="16" customWidth="1"/>
    <col min="3065" max="3065" width="7" style="16" customWidth="1"/>
    <col min="3066" max="3066" width="5.5703125" style="16" customWidth="1"/>
    <col min="3067" max="3067" width="1.5703125" style="16" customWidth="1"/>
    <col min="3068" max="3068" width="7" style="16" customWidth="1"/>
    <col min="3069" max="3069" width="0.85546875" style="16" customWidth="1"/>
    <col min="3070" max="3070" width="2" style="16" customWidth="1"/>
    <col min="3071" max="3071" width="4.140625" style="16" customWidth="1"/>
    <col min="3072" max="3075" width="7" style="16" customWidth="1"/>
    <col min="3076" max="3076" width="5.42578125" style="16" customWidth="1"/>
    <col min="3077" max="3077" width="1" style="16" customWidth="1"/>
    <col min="3078" max="3078" width="0.7109375" style="16" customWidth="1"/>
    <col min="3079" max="3079" width="3.42578125" style="16" customWidth="1"/>
    <col min="3080" max="3313" width="9.140625" style="16"/>
    <col min="3314" max="3314" width="3.42578125" style="16" customWidth="1"/>
    <col min="3315" max="3315" width="0.85546875" style="16" customWidth="1"/>
    <col min="3316" max="3316" width="1.85546875" style="16" customWidth="1"/>
    <col min="3317" max="3317" width="1.5703125" style="16" customWidth="1"/>
    <col min="3318" max="3318" width="19.140625" style="16" customWidth="1"/>
    <col min="3319" max="3319" width="0.140625" style="16" customWidth="1"/>
    <col min="3320" max="3320" width="6.140625" style="16" customWidth="1"/>
    <col min="3321" max="3321" width="7" style="16" customWidth="1"/>
    <col min="3322" max="3322" width="5.5703125" style="16" customWidth="1"/>
    <col min="3323" max="3323" width="1.5703125" style="16" customWidth="1"/>
    <col min="3324" max="3324" width="7" style="16" customWidth="1"/>
    <col min="3325" max="3325" width="0.85546875" style="16" customWidth="1"/>
    <col min="3326" max="3326" width="2" style="16" customWidth="1"/>
    <col min="3327" max="3327" width="4.140625" style="16" customWidth="1"/>
    <col min="3328" max="3331" width="7" style="16" customWidth="1"/>
    <col min="3332" max="3332" width="5.42578125" style="16" customWidth="1"/>
    <col min="3333" max="3333" width="1" style="16" customWidth="1"/>
    <col min="3334" max="3334" width="0.7109375" style="16" customWidth="1"/>
    <col min="3335" max="3335" width="3.42578125" style="16" customWidth="1"/>
    <col min="3336" max="3569" width="9.140625" style="16"/>
    <col min="3570" max="3570" width="3.42578125" style="16" customWidth="1"/>
    <col min="3571" max="3571" width="0.85546875" style="16" customWidth="1"/>
    <col min="3572" max="3572" width="1.85546875" style="16" customWidth="1"/>
    <col min="3573" max="3573" width="1.5703125" style="16" customWidth="1"/>
    <col min="3574" max="3574" width="19.140625" style="16" customWidth="1"/>
    <col min="3575" max="3575" width="0.140625" style="16" customWidth="1"/>
    <col min="3576" max="3576" width="6.140625" style="16" customWidth="1"/>
    <col min="3577" max="3577" width="7" style="16" customWidth="1"/>
    <col min="3578" max="3578" width="5.5703125" style="16" customWidth="1"/>
    <col min="3579" max="3579" width="1.5703125" style="16" customWidth="1"/>
    <col min="3580" max="3580" width="7" style="16" customWidth="1"/>
    <col min="3581" max="3581" width="0.85546875" style="16" customWidth="1"/>
    <col min="3582" max="3582" width="2" style="16" customWidth="1"/>
    <col min="3583" max="3583" width="4.140625" style="16" customWidth="1"/>
    <col min="3584" max="3587" width="7" style="16" customWidth="1"/>
    <col min="3588" max="3588" width="5.42578125" style="16" customWidth="1"/>
    <col min="3589" max="3589" width="1" style="16" customWidth="1"/>
    <col min="3590" max="3590" width="0.7109375" style="16" customWidth="1"/>
    <col min="3591" max="3591" width="3.42578125" style="16" customWidth="1"/>
    <col min="3592" max="3825" width="9.140625" style="16"/>
    <col min="3826" max="3826" width="3.42578125" style="16" customWidth="1"/>
    <col min="3827" max="3827" width="0.85546875" style="16" customWidth="1"/>
    <col min="3828" max="3828" width="1.85546875" style="16" customWidth="1"/>
    <col min="3829" max="3829" width="1.5703125" style="16" customWidth="1"/>
    <col min="3830" max="3830" width="19.140625" style="16" customWidth="1"/>
    <col min="3831" max="3831" width="0.140625" style="16" customWidth="1"/>
    <col min="3832" max="3832" width="6.140625" style="16" customWidth="1"/>
    <col min="3833" max="3833" width="7" style="16" customWidth="1"/>
    <col min="3834" max="3834" width="5.5703125" style="16" customWidth="1"/>
    <col min="3835" max="3835" width="1.5703125" style="16" customWidth="1"/>
    <col min="3836" max="3836" width="7" style="16" customWidth="1"/>
    <col min="3837" max="3837" width="0.85546875" style="16" customWidth="1"/>
    <col min="3838" max="3838" width="2" style="16" customWidth="1"/>
    <col min="3839" max="3839" width="4.140625" style="16" customWidth="1"/>
    <col min="3840" max="3843" width="7" style="16" customWidth="1"/>
    <col min="3844" max="3844" width="5.42578125" style="16" customWidth="1"/>
    <col min="3845" max="3845" width="1" style="16" customWidth="1"/>
    <col min="3846" max="3846" width="0.7109375" style="16" customWidth="1"/>
    <col min="3847" max="3847" width="3.42578125" style="16" customWidth="1"/>
    <col min="3848" max="4081" width="9.140625" style="16"/>
    <col min="4082" max="4082" width="3.42578125" style="16" customWidth="1"/>
    <col min="4083" max="4083" width="0.85546875" style="16" customWidth="1"/>
    <col min="4084" max="4084" width="1.85546875" style="16" customWidth="1"/>
    <col min="4085" max="4085" width="1.5703125" style="16" customWidth="1"/>
    <col min="4086" max="4086" width="19.140625" style="16" customWidth="1"/>
    <col min="4087" max="4087" width="0.140625" style="16" customWidth="1"/>
    <col min="4088" max="4088" width="6.140625" style="16" customWidth="1"/>
    <col min="4089" max="4089" width="7" style="16" customWidth="1"/>
    <col min="4090" max="4090" width="5.5703125" style="16" customWidth="1"/>
    <col min="4091" max="4091" width="1.5703125" style="16" customWidth="1"/>
    <col min="4092" max="4092" width="7" style="16" customWidth="1"/>
    <col min="4093" max="4093" width="0.85546875" style="16" customWidth="1"/>
    <col min="4094" max="4094" width="2" style="16" customWidth="1"/>
    <col min="4095" max="4095" width="4.140625" style="16" customWidth="1"/>
    <col min="4096" max="4099" width="7" style="16" customWidth="1"/>
    <col min="4100" max="4100" width="5.42578125" style="16" customWidth="1"/>
    <col min="4101" max="4101" width="1" style="16" customWidth="1"/>
    <col min="4102" max="4102" width="0.7109375" style="16" customWidth="1"/>
    <col min="4103" max="4103" width="3.42578125" style="16" customWidth="1"/>
    <col min="4104" max="4337" width="9.140625" style="16"/>
    <col min="4338" max="4338" width="3.42578125" style="16" customWidth="1"/>
    <col min="4339" max="4339" width="0.85546875" style="16" customWidth="1"/>
    <col min="4340" max="4340" width="1.85546875" style="16" customWidth="1"/>
    <col min="4341" max="4341" width="1.5703125" style="16" customWidth="1"/>
    <col min="4342" max="4342" width="19.140625" style="16" customWidth="1"/>
    <col min="4343" max="4343" width="0.140625" style="16" customWidth="1"/>
    <col min="4344" max="4344" width="6.140625" style="16" customWidth="1"/>
    <col min="4345" max="4345" width="7" style="16" customWidth="1"/>
    <col min="4346" max="4346" width="5.5703125" style="16" customWidth="1"/>
    <col min="4347" max="4347" width="1.5703125" style="16" customWidth="1"/>
    <col min="4348" max="4348" width="7" style="16" customWidth="1"/>
    <col min="4349" max="4349" width="0.85546875" style="16" customWidth="1"/>
    <col min="4350" max="4350" width="2" style="16" customWidth="1"/>
    <col min="4351" max="4351" width="4.140625" style="16" customWidth="1"/>
    <col min="4352" max="4355" width="7" style="16" customWidth="1"/>
    <col min="4356" max="4356" width="5.42578125" style="16" customWidth="1"/>
    <col min="4357" max="4357" width="1" style="16" customWidth="1"/>
    <col min="4358" max="4358" width="0.7109375" style="16" customWidth="1"/>
    <col min="4359" max="4359" width="3.42578125" style="16" customWidth="1"/>
    <col min="4360" max="4593" width="9.140625" style="16"/>
    <col min="4594" max="4594" width="3.42578125" style="16" customWidth="1"/>
    <col min="4595" max="4595" width="0.85546875" style="16" customWidth="1"/>
    <col min="4596" max="4596" width="1.85546875" style="16" customWidth="1"/>
    <col min="4597" max="4597" width="1.5703125" style="16" customWidth="1"/>
    <col min="4598" max="4598" width="19.140625" style="16" customWidth="1"/>
    <col min="4599" max="4599" width="0.140625" style="16" customWidth="1"/>
    <col min="4600" max="4600" width="6.140625" style="16" customWidth="1"/>
    <col min="4601" max="4601" width="7" style="16" customWidth="1"/>
    <col min="4602" max="4602" width="5.5703125" style="16" customWidth="1"/>
    <col min="4603" max="4603" width="1.5703125" style="16" customWidth="1"/>
    <col min="4604" max="4604" width="7" style="16" customWidth="1"/>
    <col min="4605" max="4605" width="0.85546875" style="16" customWidth="1"/>
    <col min="4606" max="4606" width="2" style="16" customWidth="1"/>
    <col min="4607" max="4607" width="4.140625" style="16" customWidth="1"/>
    <col min="4608" max="4611" width="7" style="16" customWidth="1"/>
    <col min="4612" max="4612" width="5.42578125" style="16" customWidth="1"/>
    <col min="4613" max="4613" width="1" style="16" customWidth="1"/>
    <col min="4614" max="4614" width="0.7109375" style="16" customWidth="1"/>
    <col min="4615" max="4615" width="3.42578125" style="16" customWidth="1"/>
    <col min="4616" max="4849" width="9.140625" style="16"/>
    <col min="4850" max="4850" width="3.42578125" style="16" customWidth="1"/>
    <col min="4851" max="4851" width="0.85546875" style="16" customWidth="1"/>
    <col min="4852" max="4852" width="1.85546875" style="16" customWidth="1"/>
    <col min="4853" max="4853" width="1.5703125" style="16" customWidth="1"/>
    <col min="4854" max="4854" width="19.140625" style="16" customWidth="1"/>
    <col min="4855" max="4855" width="0.140625" style="16" customWidth="1"/>
    <col min="4856" max="4856" width="6.140625" style="16" customWidth="1"/>
    <col min="4857" max="4857" width="7" style="16" customWidth="1"/>
    <col min="4858" max="4858" width="5.5703125" style="16" customWidth="1"/>
    <col min="4859" max="4859" width="1.5703125" style="16" customWidth="1"/>
    <col min="4860" max="4860" width="7" style="16" customWidth="1"/>
    <col min="4861" max="4861" width="0.85546875" style="16" customWidth="1"/>
    <col min="4862" max="4862" width="2" style="16" customWidth="1"/>
    <col min="4863" max="4863" width="4.140625" style="16" customWidth="1"/>
    <col min="4864" max="4867" width="7" style="16" customWidth="1"/>
    <col min="4868" max="4868" width="5.42578125" style="16" customWidth="1"/>
    <col min="4869" max="4869" width="1" style="16" customWidth="1"/>
    <col min="4870" max="4870" width="0.7109375" style="16" customWidth="1"/>
    <col min="4871" max="4871" width="3.42578125" style="16" customWidth="1"/>
    <col min="4872" max="5105" width="9.140625" style="16"/>
    <col min="5106" max="5106" width="3.42578125" style="16" customWidth="1"/>
    <col min="5107" max="5107" width="0.85546875" style="16" customWidth="1"/>
    <col min="5108" max="5108" width="1.85546875" style="16" customWidth="1"/>
    <col min="5109" max="5109" width="1.5703125" style="16" customWidth="1"/>
    <col min="5110" max="5110" width="19.140625" style="16" customWidth="1"/>
    <col min="5111" max="5111" width="0.140625" style="16" customWidth="1"/>
    <col min="5112" max="5112" width="6.140625" style="16" customWidth="1"/>
    <col min="5113" max="5113" width="7" style="16" customWidth="1"/>
    <col min="5114" max="5114" width="5.5703125" style="16" customWidth="1"/>
    <col min="5115" max="5115" width="1.5703125" style="16" customWidth="1"/>
    <col min="5116" max="5116" width="7" style="16" customWidth="1"/>
    <col min="5117" max="5117" width="0.85546875" style="16" customWidth="1"/>
    <col min="5118" max="5118" width="2" style="16" customWidth="1"/>
    <col min="5119" max="5119" width="4.140625" style="16" customWidth="1"/>
    <col min="5120" max="5123" width="7" style="16" customWidth="1"/>
    <col min="5124" max="5124" width="5.42578125" style="16" customWidth="1"/>
    <col min="5125" max="5125" width="1" style="16" customWidth="1"/>
    <col min="5126" max="5126" width="0.7109375" style="16" customWidth="1"/>
    <col min="5127" max="5127" width="3.42578125" style="16" customWidth="1"/>
    <col min="5128" max="5361" width="9.140625" style="16"/>
    <col min="5362" max="5362" width="3.42578125" style="16" customWidth="1"/>
    <col min="5363" max="5363" width="0.85546875" style="16" customWidth="1"/>
    <col min="5364" max="5364" width="1.85546875" style="16" customWidth="1"/>
    <col min="5365" max="5365" width="1.5703125" style="16" customWidth="1"/>
    <col min="5366" max="5366" width="19.140625" style="16" customWidth="1"/>
    <col min="5367" max="5367" width="0.140625" style="16" customWidth="1"/>
    <col min="5368" max="5368" width="6.140625" style="16" customWidth="1"/>
    <col min="5369" max="5369" width="7" style="16" customWidth="1"/>
    <col min="5370" max="5370" width="5.5703125" style="16" customWidth="1"/>
    <col min="5371" max="5371" width="1.5703125" style="16" customWidth="1"/>
    <col min="5372" max="5372" width="7" style="16" customWidth="1"/>
    <col min="5373" max="5373" width="0.85546875" style="16" customWidth="1"/>
    <col min="5374" max="5374" width="2" style="16" customWidth="1"/>
    <col min="5375" max="5375" width="4.140625" style="16" customWidth="1"/>
    <col min="5376" max="5379" width="7" style="16" customWidth="1"/>
    <col min="5380" max="5380" width="5.42578125" style="16" customWidth="1"/>
    <col min="5381" max="5381" width="1" style="16" customWidth="1"/>
    <col min="5382" max="5382" width="0.7109375" style="16" customWidth="1"/>
    <col min="5383" max="5383" width="3.42578125" style="16" customWidth="1"/>
    <col min="5384" max="5617" width="9.140625" style="16"/>
    <col min="5618" max="5618" width="3.42578125" style="16" customWidth="1"/>
    <col min="5619" max="5619" width="0.85546875" style="16" customWidth="1"/>
    <col min="5620" max="5620" width="1.85546875" style="16" customWidth="1"/>
    <col min="5621" max="5621" width="1.5703125" style="16" customWidth="1"/>
    <col min="5622" max="5622" width="19.140625" style="16" customWidth="1"/>
    <col min="5623" max="5623" width="0.140625" style="16" customWidth="1"/>
    <col min="5624" max="5624" width="6.140625" style="16" customWidth="1"/>
    <col min="5625" max="5625" width="7" style="16" customWidth="1"/>
    <col min="5626" max="5626" width="5.5703125" style="16" customWidth="1"/>
    <col min="5627" max="5627" width="1.5703125" style="16" customWidth="1"/>
    <col min="5628" max="5628" width="7" style="16" customWidth="1"/>
    <col min="5629" max="5629" width="0.85546875" style="16" customWidth="1"/>
    <col min="5630" max="5630" width="2" style="16" customWidth="1"/>
    <col min="5631" max="5631" width="4.140625" style="16" customWidth="1"/>
    <col min="5632" max="5635" width="7" style="16" customWidth="1"/>
    <col min="5636" max="5636" width="5.42578125" style="16" customWidth="1"/>
    <col min="5637" max="5637" width="1" style="16" customWidth="1"/>
    <col min="5638" max="5638" width="0.7109375" style="16" customWidth="1"/>
    <col min="5639" max="5639" width="3.42578125" style="16" customWidth="1"/>
    <col min="5640" max="5873" width="9.140625" style="16"/>
    <col min="5874" max="5874" width="3.42578125" style="16" customWidth="1"/>
    <col min="5875" max="5875" width="0.85546875" style="16" customWidth="1"/>
    <col min="5876" max="5876" width="1.85546875" style="16" customWidth="1"/>
    <col min="5877" max="5877" width="1.5703125" style="16" customWidth="1"/>
    <col min="5878" max="5878" width="19.140625" style="16" customWidth="1"/>
    <col min="5879" max="5879" width="0.140625" style="16" customWidth="1"/>
    <col min="5880" max="5880" width="6.140625" style="16" customWidth="1"/>
    <col min="5881" max="5881" width="7" style="16" customWidth="1"/>
    <col min="5882" max="5882" width="5.5703125" style="16" customWidth="1"/>
    <col min="5883" max="5883" width="1.5703125" style="16" customWidth="1"/>
    <col min="5884" max="5884" width="7" style="16" customWidth="1"/>
    <col min="5885" max="5885" width="0.85546875" style="16" customWidth="1"/>
    <col min="5886" max="5886" width="2" style="16" customWidth="1"/>
    <col min="5887" max="5887" width="4.140625" style="16" customWidth="1"/>
    <col min="5888" max="5891" width="7" style="16" customWidth="1"/>
    <col min="5892" max="5892" width="5.42578125" style="16" customWidth="1"/>
    <col min="5893" max="5893" width="1" style="16" customWidth="1"/>
    <col min="5894" max="5894" width="0.7109375" style="16" customWidth="1"/>
    <col min="5895" max="5895" width="3.42578125" style="16" customWidth="1"/>
    <col min="5896" max="6129" width="9.140625" style="16"/>
    <col min="6130" max="6130" width="3.42578125" style="16" customWidth="1"/>
    <col min="6131" max="6131" width="0.85546875" style="16" customWidth="1"/>
    <col min="6132" max="6132" width="1.85546875" style="16" customWidth="1"/>
    <col min="6133" max="6133" width="1.5703125" style="16" customWidth="1"/>
    <col min="6134" max="6134" width="19.140625" style="16" customWidth="1"/>
    <col min="6135" max="6135" width="0.140625" style="16" customWidth="1"/>
    <col min="6136" max="6136" width="6.140625" style="16" customWidth="1"/>
    <col min="6137" max="6137" width="7" style="16" customWidth="1"/>
    <col min="6138" max="6138" width="5.5703125" style="16" customWidth="1"/>
    <col min="6139" max="6139" width="1.5703125" style="16" customWidth="1"/>
    <col min="6140" max="6140" width="7" style="16" customWidth="1"/>
    <col min="6141" max="6141" width="0.85546875" style="16" customWidth="1"/>
    <col min="6142" max="6142" width="2" style="16" customWidth="1"/>
    <col min="6143" max="6143" width="4.140625" style="16" customWidth="1"/>
    <col min="6144" max="6147" width="7" style="16" customWidth="1"/>
    <col min="6148" max="6148" width="5.42578125" style="16" customWidth="1"/>
    <col min="6149" max="6149" width="1" style="16" customWidth="1"/>
    <col min="6150" max="6150" width="0.7109375" style="16" customWidth="1"/>
    <col min="6151" max="6151" width="3.42578125" style="16" customWidth="1"/>
    <col min="6152" max="6385" width="9.140625" style="16"/>
    <col min="6386" max="6386" width="3.42578125" style="16" customWidth="1"/>
    <col min="6387" max="6387" width="0.85546875" style="16" customWidth="1"/>
    <col min="6388" max="6388" width="1.85546875" style="16" customWidth="1"/>
    <col min="6389" max="6389" width="1.5703125" style="16" customWidth="1"/>
    <col min="6390" max="6390" width="19.140625" style="16" customWidth="1"/>
    <col min="6391" max="6391" width="0.140625" style="16" customWidth="1"/>
    <col min="6392" max="6392" width="6.140625" style="16" customWidth="1"/>
    <col min="6393" max="6393" width="7" style="16" customWidth="1"/>
    <col min="6394" max="6394" width="5.5703125" style="16" customWidth="1"/>
    <col min="6395" max="6395" width="1.5703125" style="16" customWidth="1"/>
    <col min="6396" max="6396" width="7" style="16" customWidth="1"/>
    <col min="6397" max="6397" width="0.85546875" style="16" customWidth="1"/>
    <col min="6398" max="6398" width="2" style="16" customWidth="1"/>
    <col min="6399" max="6399" width="4.140625" style="16" customWidth="1"/>
    <col min="6400" max="6403" width="7" style="16" customWidth="1"/>
    <col min="6404" max="6404" width="5.42578125" style="16" customWidth="1"/>
    <col min="6405" max="6405" width="1" style="16" customWidth="1"/>
    <col min="6406" max="6406" width="0.7109375" style="16" customWidth="1"/>
    <col min="6407" max="6407" width="3.42578125" style="16" customWidth="1"/>
    <col min="6408" max="6641" width="9.140625" style="16"/>
    <col min="6642" max="6642" width="3.42578125" style="16" customWidth="1"/>
    <col min="6643" max="6643" width="0.85546875" style="16" customWidth="1"/>
    <col min="6644" max="6644" width="1.85546875" style="16" customWidth="1"/>
    <col min="6645" max="6645" width="1.5703125" style="16" customWidth="1"/>
    <col min="6646" max="6646" width="19.140625" style="16" customWidth="1"/>
    <col min="6647" max="6647" width="0.140625" style="16" customWidth="1"/>
    <col min="6648" max="6648" width="6.140625" style="16" customWidth="1"/>
    <col min="6649" max="6649" width="7" style="16" customWidth="1"/>
    <col min="6650" max="6650" width="5.5703125" style="16" customWidth="1"/>
    <col min="6651" max="6651" width="1.5703125" style="16" customWidth="1"/>
    <col min="6652" max="6652" width="7" style="16" customWidth="1"/>
    <col min="6653" max="6653" width="0.85546875" style="16" customWidth="1"/>
    <col min="6654" max="6654" width="2" style="16" customWidth="1"/>
    <col min="6655" max="6655" width="4.140625" style="16" customWidth="1"/>
    <col min="6656" max="6659" width="7" style="16" customWidth="1"/>
    <col min="6660" max="6660" width="5.42578125" style="16" customWidth="1"/>
    <col min="6661" max="6661" width="1" style="16" customWidth="1"/>
    <col min="6662" max="6662" width="0.7109375" style="16" customWidth="1"/>
    <col min="6663" max="6663" width="3.42578125" style="16" customWidth="1"/>
    <col min="6664" max="6897" width="9.140625" style="16"/>
    <col min="6898" max="6898" width="3.42578125" style="16" customWidth="1"/>
    <col min="6899" max="6899" width="0.85546875" style="16" customWidth="1"/>
    <col min="6900" max="6900" width="1.85546875" style="16" customWidth="1"/>
    <col min="6901" max="6901" width="1.5703125" style="16" customWidth="1"/>
    <col min="6902" max="6902" width="19.140625" style="16" customWidth="1"/>
    <col min="6903" max="6903" width="0.140625" style="16" customWidth="1"/>
    <col min="6904" max="6904" width="6.140625" style="16" customWidth="1"/>
    <col min="6905" max="6905" width="7" style="16" customWidth="1"/>
    <col min="6906" max="6906" width="5.5703125" style="16" customWidth="1"/>
    <col min="6907" max="6907" width="1.5703125" style="16" customWidth="1"/>
    <col min="6908" max="6908" width="7" style="16" customWidth="1"/>
    <col min="6909" max="6909" width="0.85546875" style="16" customWidth="1"/>
    <col min="6910" max="6910" width="2" style="16" customWidth="1"/>
    <col min="6911" max="6911" width="4.140625" style="16" customWidth="1"/>
    <col min="6912" max="6915" width="7" style="16" customWidth="1"/>
    <col min="6916" max="6916" width="5.42578125" style="16" customWidth="1"/>
    <col min="6917" max="6917" width="1" style="16" customWidth="1"/>
    <col min="6918" max="6918" width="0.7109375" style="16" customWidth="1"/>
    <col min="6919" max="6919" width="3.42578125" style="16" customWidth="1"/>
    <col min="6920" max="7153" width="9.140625" style="16"/>
    <col min="7154" max="7154" width="3.42578125" style="16" customWidth="1"/>
    <col min="7155" max="7155" width="0.85546875" style="16" customWidth="1"/>
    <col min="7156" max="7156" width="1.85546875" style="16" customWidth="1"/>
    <col min="7157" max="7157" width="1.5703125" style="16" customWidth="1"/>
    <col min="7158" max="7158" width="19.140625" style="16" customWidth="1"/>
    <col min="7159" max="7159" width="0.140625" style="16" customWidth="1"/>
    <col min="7160" max="7160" width="6.140625" style="16" customWidth="1"/>
    <col min="7161" max="7161" width="7" style="16" customWidth="1"/>
    <col min="7162" max="7162" width="5.5703125" style="16" customWidth="1"/>
    <col min="7163" max="7163" width="1.5703125" style="16" customWidth="1"/>
    <col min="7164" max="7164" width="7" style="16" customWidth="1"/>
    <col min="7165" max="7165" width="0.85546875" style="16" customWidth="1"/>
    <col min="7166" max="7166" width="2" style="16" customWidth="1"/>
    <col min="7167" max="7167" width="4.140625" style="16" customWidth="1"/>
    <col min="7168" max="7171" width="7" style="16" customWidth="1"/>
    <col min="7172" max="7172" width="5.42578125" style="16" customWidth="1"/>
    <col min="7173" max="7173" width="1" style="16" customWidth="1"/>
    <col min="7174" max="7174" width="0.7109375" style="16" customWidth="1"/>
    <col min="7175" max="7175" width="3.42578125" style="16" customWidth="1"/>
    <col min="7176" max="7409" width="9.140625" style="16"/>
    <col min="7410" max="7410" width="3.42578125" style="16" customWidth="1"/>
    <col min="7411" max="7411" width="0.85546875" style="16" customWidth="1"/>
    <col min="7412" max="7412" width="1.85546875" style="16" customWidth="1"/>
    <col min="7413" max="7413" width="1.5703125" style="16" customWidth="1"/>
    <col min="7414" max="7414" width="19.140625" style="16" customWidth="1"/>
    <col min="7415" max="7415" width="0.140625" style="16" customWidth="1"/>
    <col min="7416" max="7416" width="6.140625" style="16" customWidth="1"/>
    <col min="7417" max="7417" width="7" style="16" customWidth="1"/>
    <col min="7418" max="7418" width="5.5703125" style="16" customWidth="1"/>
    <col min="7419" max="7419" width="1.5703125" style="16" customWidth="1"/>
    <col min="7420" max="7420" width="7" style="16" customWidth="1"/>
    <col min="7421" max="7421" width="0.85546875" style="16" customWidth="1"/>
    <col min="7422" max="7422" width="2" style="16" customWidth="1"/>
    <col min="7423" max="7423" width="4.140625" style="16" customWidth="1"/>
    <col min="7424" max="7427" width="7" style="16" customWidth="1"/>
    <col min="7428" max="7428" width="5.42578125" style="16" customWidth="1"/>
    <col min="7429" max="7429" width="1" style="16" customWidth="1"/>
    <col min="7430" max="7430" width="0.7109375" style="16" customWidth="1"/>
    <col min="7431" max="7431" width="3.42578125" style="16" customWidth="1"/>
    <col min="7432" max="7665" width="9.140625" style="16"/>
    <col min="7666" max="7666" width="3.42578125" style="16" customWidth="1"/>
    <col min="7667" max="7667" width="0.85546875" style="16" customWidth="1"/>
    <col min="7668" max="7668" width="1.85546875" style="16" customWidth="1"/>
    <col min="7669" max="7669" width="1.5703125" style="16" customWidth="1"/>
    <col min="7670" max="7670" width="19.140625" style="16" customWidth="1"/>
    <col min="7671" max="7671" width="0.140625" style="16" customWidth="1"/>
    <col min="7672" max="7672" width="6.140625" style="16" customWidth="1"/>
    <col min="7673" max="7673" width="7" style="16" customWidth="1"/>
    <col min="7674" max="7674" width="5.5703125" style="16" customWidth="1"/>
    <col min="7675" max="7675" width="1.5703125" style="16" customWidth="1"/>
    <col min="7676" max="7676" width="7" style="16" customWidth="1"/>
    <col min="7677" max="7677" width="0.85546875" style="16" customWidth="1"/>
    <col min="7678" max="7678" width="2" style="16" customWidth="1"/>
    <col min="7679" max="7679" width="4.140625" style="16" customWidth="1"/>
    <col min="7680" max="7683" width="7" style="16" customWidth="1"/>
    <col min="7684" max="7684" width="5.42578125" style="16" customWidth="1"/>
    <col min="7685" max="7685" width="1" style="16" customWidth="1"/>
    <col min="7686" max="7686" width="0.7109375" style="16" customWidth="1"/>
    <col min="7687" max="7687" width="3.42578125" style="16" customWidth="1"/>
    <col min="7688" max="7921" width="9.140625" style="16"/>
    <col min="7922" max="7922" width="3.42578125" style="16" customWidth="1"/>
    <col min="7923" max="7923" width="0.85546875" style="16" customWidth="1"/>
    <col min="7924" max="7924" width="1.85546875" style="16" customWidth="1"/>
    <col min="7925" max="7925" width="1.5703125" style="16" customWidth="1"/>
    <col min="7926" max="7926" width="19.140625" style="16" customWidth="1"/>
    <col min="7927" max="7927" width="0.140625" style="16" customWidth="1"/>
    <col min="7928" max="7928" width="6.140625" style="16" customWidth="1"/>
    <col min="7929" max="7929" width="7" style="16" customWidth="1"/>
    <col min="7930" max="7930" width="5.5703125" style="16" customWidth="1"/>
    <col min="7931" max="7931" width="1.5703125" style="16" customWidth="1"/>
    <col min="7932" max="7932" width="7" style="16" customWidth="1"/>
    <col min="7933" max="7933" width="0.85546875" style="16" customWidth="1"/>
    <col min="7934" max="7934" width="2" style="16" customWidth="1"/>
    <col min="7935" max="7935" width="4.140625" style="16" customWidth="1"/>
    <col min="7936" max="7939" width="7" style="16" customWidth="1"/>
    <col min="7940" max="7940" width="5.42578125" style="16" customWidth="1"/>
    <col min="7941" max="7941" width="1" style="16" customWidth="1"/>
    <col min="7942" max="7942" width="0.7109375" style="16" customWidth="1"/>
    <col min="7943" max="7943" width="3.42578125" style="16" customWidth="1"/>
    <col min="7944" max="8177" width="9.140625" style="16"/>
    <col min="8178" max="8178" width="3.42578125" style="16" customWidth="1"/>
    <col min="8179" max="8179" width="0.85546875" style="16" customWidth="1"/>
    <col min="8180" max="8180" width="1.85546875" style="16" customWidth="1"/>
    <col min="8181" max="8181" width="1.5703125" style="16" customWidth="1"/>
    <col min="8182" max="8182" width="19.140625" style="16" customWidth="1"/>
    <col min="8183" max="8183" width="0.140625" style="16" customWidth="1"/>
    <col min="8184" max="8184" width="6.140625" style="16" customWidth="1"/>
    <col min="8185" max="8185" width="7" style="16" customWidth="1"/>
    <col min="8186" max="8186" width="5.5703125" style="16" customWidth="1"/>
    <col min="8187" max="8187" width="1.5703125" style="16" customWidth="1"/>
    <col min="8188" max="8188" width="7" style="16" customWidth="1"/>
    <col min="8189" max="8189" width="0.85546875" style="16" customWidth="1"/>
    <col min="8190" max="8190" width="2" style="16" customWidth="1"/>
    <col min="8191" max="8191" width="4.140625" style="16" customWidth="1"/>
    <col min="8192" max="8195" width="7" style="16" customWidth="1"/>
    <col min="8196" max="8196" width="5.42578125" style="16" customWidth="1"/>
    <col min="8197" max="8197" width="1" style="16" customWidth="1"/>
    <col min="8198" max="8198" width="0.7109375" style="16" customWidth="1"/>
    <col min="8199" max="8199" width="3.42578125" style="16" customWidth="1"/>
    <col min="8200" max="8433" width="9.140625" style="16"/>
    <col min="8434" max="8434" width="3.42578125" style="16" customWidth="1"/>
    <col min="8435" max="8435" width="0.85546875" style="16" customWidth="1"/>
    <col min="8436" max="8436" width="1.85546875" style="16" customWidth="1"/>
    <col min="8437" max="8437" width="1.5703125" style="16" customWidth="1"/>
    <col min="8438" max="8438" width="19.140625" style="16" customWidth="1"/>
    <col min="8439" max="8439" width="0.140625" style="16" customWidth="1"/>
    <col min="8440" max="8440" width="6.140625" style="16" customWidth="1"/>
    <col min="8441" max="8441" width="7" style="16" customWidth="1"/>
    <col min="8442" max="8442" width="5.5703125" style="16" customWidth="1"/>
    <col min="8443" max="8443" width="1.5703125" style="16" customWidth="1"/>
    <col min="8444" max="8444" width="7" style="16" customWidth="1"/>
    <col min="8445" max="8445" width="0.85546875" style="16" customWidth="1"/>
    <col min="8446" max="8446" width="2" style="16" customWidth="1"/>
    <col min="8447" max="8447" width="4.140625" style="16" customWidth="1"/>
    <col min="8448" max="8451" width="7" style="16" customWidth="1"/>
    <col min="8452" max="8452" width="5.42578125" style="16" customWidth="1"/>
    <col min="8453" max="8453" width="1" style="16" customWidth="1"/>
    <col min="8454" max="8454" width="0.7109375" style="16" customWidth="1"/>
    <col min="8455" max="8455" width="3.42578125" style="16" customWidth="1"/>
    <col min="8456" max="8689" width="9.140625" style="16"/>
    <col min="8690" max="8690" width="3.42578125" style="16" customWidth="1"/>
    <col min="8691" max="8691" width="0.85546875" style="16" customWidth="1"/>
    <col min="8692" max="8692" width="1.85546875" style="16" customWidth="1"/>
    <col min="8693" max="8693" width="1.5703125" style="16" customWidth="1"/>
    <col min="8694" max="8694" width="19.140625" style="16" customWidth="1"/>
    <col min="8695" max="8695" width="0.140625" style="16" customWidth="1"/>
    <col min="8696" max="8696" width="6.140625" style="16" customWidth="1"/>
    <col min="8697" max="8697" width="7" style="16" customWidth="1"/>
    <col min="8698" max="8698" width="5.5703125" style="16" customWidth="1"/>
    <col min="8699" max="8699" width="1.5703125" style="16" customWidth="1"/>
    <col min="8700" max="8700" width="7" style="16" customWidth="1"/>
    <col min="8701" max="8701" width="0.85546875" style="16" customWidth="1"/>
    <col min="8702" max="8702" width="2" style="16" customWidth="1"/>
    <col min="8703" max="8703" width="4.140625" style="16" customWidth="1"/>
    <col min="8704" max="8707" width="7" style="16" customWidth="1"/>
    <col min="8708" max="8708" width="5.42578125" style="16" customWidth="1"/>
    <col min="8709" max="8709" width="1" style="16" customWidth="1"/>
    <col min="8710" max="8710" width="0.7109375" style="16" customWidth="1"/>
    <col min="8711" max="8711" width="3.42578125" style="16" customWidth="1"/>
    <col min="8712" max="8945" width="9.140625" style="16"/>
    <col min="8946" max="8946" width="3.42578125" style="16" customWidth="1"/>
    <col min="8947" max="8947" width="0.85546875" style="16" customWidth="1"/>
    <col min="8948" max="8948" width="1.85546875" style="16" customWidth="1"/>
    <col min="8949" max="8949" width="1.5703125" style="16" customWidth="1"/>
    <col min="8950" max="8950" width="19.140625" style="16" customWidth="1"/>
    <col min="8951" max="8951" width="0.140625" style="16" customWidth="1"/>
    <col min="8952" max="8952" width="6.140625" style="16" customWidth="1"/>
    <col min="8953" max="8953" width="7" style="16" customWidth="1"/>
    <col min="8954" max="8954" width="5.5703125" style="16" customWidth="1"/>
    <col min="8955" max="8955" width="1.5703125" style="16" customWidth="1"/>
    <col min="8956" max="8956" width="7" style="16" customWidth="1"/>
    <col min="8957" max="8957" width="0.85546875" style="16" customWidth="1"/>
    <col min="8958" max="8958" width="2" style="16" customWidth="1"/>
    <col min="8959" max="8959" width="4.140625" style="16" customWidth="1"/>
    <col min="8960" max="8963" width="7" style="16" customWidth="1"/>
    <col min="8964" max="8964" width="5.42578125" style="16" customWidth="1"/>
    <col min="8965" max="8965" width="1" style="16" customWidth="1"/>
    <col min="8966" max="8966" width="0.7109375" style="16" customWidth="1"/>
    <col min="8967" max="8967" width="3.42578125" style="16" customWidth="1"/>
    <col min="8968" max="9201" width="9.140625" style="16"/>
    <col min="9202" max="9202" width="3.42578125" style="16" customWidth="1"/>
    <col min="9203" max="9203" width="0.85546875" style="16" customWidth="1"/>
    <col min="9204" max="9204" width="1.85546875" style="16" customWidth="1"/>
    <col min="9205" max="9205" width="1.5703125" style="16" customWidth="1"/>
    <col min="9206" max="9206" width="19.140625" style="16" customWidth="1"/>
    <col min="9207" max="9207" width="0.140625" style="16" customWidth="1"/>
    <col min="9208" max="9208" width="6.140625" style="16" customWidth="1"/>
    <col min="9209" max="9209" width="7" style="16" customWidth="1"/>
    <col min="9210" max="9210" width="5.5703125" style="16" customWidth="1"/>
    <col min="9211" max="9211" width="1.5703125" style="16" customWidth="1"/>
    <col min="9212" max="9212" width="7" style="16" customWidth="1"/>
    <col min="9213" max="9213" width="0.85546875" style="16" customWidth="1"/>
    <col min="9214" max="9214" width="2" style="16" customWidth="1"/>
    <col min="9215" max="9215" width="4.140625" style="16" customWidth="1"/>
    <col min="9216" max="9219" width="7" style="16" customWidth="1"/>
    <col min="9220" max="9220" width="5.42578125" style="16" customWidth="1"/>
    <col min="9221" max="9221" width="1" style="16" customWidth="1"/>
    <col min="9222" max="9222" width="0.7109375" style="16" customWidth="1"/>
    <col min="9223" max="9223" width="3.42578125" style="16" customWidth="1"/>
    <col min="9224" max="9457" width="9.140625" style="16"/>
    <col min="9458" max="9458" width="3.42578125" style="16" customWidth="1"/>
    <col min="9459" max="9459" width="0.85546875" style="16" customWidth="1"/>
    <col min="9460" max="9460" width="1.85546875" style="16" customWidth="1"/>
    <col min="9461" max="9461" width="1.5703125" style="16" customWidth="1"/>
    <col min="9462" max="9462" width="19.140625" style="16" customWidth="1"/>
    <col min="9463" max="9463" width="0.140625" style="16" customWidth="1"/>
    <col min="9464" max="9464" width="6.140625" style="16" customWidth="1"/>
    <col min="9465" max="9465" width="7" style="16" customWidth="1"/>
    <col min="9466" max="9466" width="5.5703125" style="16" customWidth="1"/>
    <col min="9467" max="9467" width="1.5703125" style="16" customWidth="1"/>
    <col min="9468" max="9468" width="7" style="16" customWidth="1"/>
    <col min="9469" max="9469" width="0.85546875" style="16" customWidth="1"/>
    <col min="9470" max="9470" width="2" style="16" customWidth="1"/>
    <col min="9471" max="9471" width="4.140625" style="16" customWidth="1"/>
    <col min="9472" max="9475" width="7" style="16" customWidth="1"/>
    <col min="9476" max="9476" width="5.42578125" style="16" customWidth="1"/>
    <col min="9477" max="9477" width="1" style="16" customWidth="1"/>
    <col min="9478" max="9478" width="0.7109375" style="16" customWidth="1"/>
    <col min="9479" max="9479" width="3.42578125" style="16" customWidth="1"/>
    <col min="9480" max="9713" width="9.140625" style="16"/>
    <col min="9714" max="9714" width="3.42578125" style="16" customWidth="1"/>
    <col min="9715" max="9715" width="0.85546875" style="16" customWidth="1"/>
    <col min="9716" max="9716" width="1.85546875" style="16" customWidth="1"/>
    <col min="9717" max="9717" width="1.5703125" style="16" customWidth="1"/>
    <col min="9718" max="9718" width="19.140625" style="16" customWidth="1"/>
    <col min="9719" max="9719" width="0.140625" style="16" customWidth="1"/>
    <col min="9720" max="9720" width="6.140625" style="16" customWidth="1"/>
    <col min="9721" max="9721" width="7" style="16" customWidth="1"/>
    <col min="9722" max="9722" width="5.5703125" style="16" customWidth="1"/>
    <col min="9723" max="9723" width="1.5703125" style="16" customWidth="1"/>
    <col min="9724" max="9724" width="7" style="16" customWidth="1"/>
    <col min="9725" max="9725" width="0.85546875" style="16" customWidth="1"/>
    <col min="9726" max="9726" width="2" style="16" customWidth="1"/>
    <col min="9727" max="9727" width="4.140625" style="16" customWidth="1"/>
    <col min="9728" max="9731" width="7" style="16" customWidth="1"/>
    <col min="9732" max="9732" width="5.42578125" style="16" customWidth="1"/>
    <col min="9733" max="9733" width="1" style="16" customWidth="1"/>
    <col min="9734" max="9734" width="0.7109375" style="16" customWidth="1"/>
    <col min="9735" max="9735" width="3.42578125" style="16" customWidth="1"/>
    <col min="9736" max="9969" width="9.140625" style="16"/>
    <col min="9970" max="9970" width="3.42578125" style="16" customWidth="1"/>
    <col min="9971" max="9971" width="0.85546875" style="16" customWidth="1"/>
    <col min="9972" max="9972" width="1.85546875" style="16" customWidth="1"/>
    <col min="9973" max="9973" width="1.5703125" style="16" customWidth="1"/>
    <col min="9974" max="9974" width="19.140625" style="16" customWidth="1"/>
    <col min="9975" max="9975" width="0.140625" style="16" customWidth="1"/>
    <col min="9976" max="9976" width="6.140625" style="16" customWidth="1"/>
    <col min="9977" max="9977" width="7" style="16" customWidth="1"/>
    <col min="9978" max="9978" width="5.5703125" style="16" customWidth="1"/>
    <col min="9979" max="9979" width="1.5703125" style="16" customWidth="1"/>
    <col min="9980" max="9980" width="7" style="16" customWidth="1"/>
    <col min="9981" max="9981" width="0.85546875" style="16" customWidth="1"/>
    <col min="9982" max="9982" width="2" style="16" customWidth="1"/>
    <col min="9983" max="9983" width="4.140625" style="16" customWidth="1"/>
    <col min="9984" max="9987" width="7" style="16" customWidth="1"/>
    <col min="9988" max="9988" width="5.42578125" style="16" customWidth="1"/>
    <col min="9989" max="9989" width="1" style="16" customWidth="1"/>
    <col min="9990" max="9990" width="0.7109375" style="16" customWidth="1"/>
    <col min="9991" max="9991" width="3.42578125" style="16" customWidth="1"/>
    <col min="9992" max="10225" width="9.140625" style="16"/>
    <col min="10226" max="10226" width="3.42578125" style="16" customWidth="1"/>
    <col min="10227" max="10227" width="0.85546875" style="16" customWidth="1"/>
    <col min="10228" max="10228" width="1.85546875" style="16" customWidth="1"/>
    <col min="10229" max="10229" width="1.5703125" style="16" customWidth="1"/>
    <col min="10230" max="10230" width="19.140625" style="16" customWidth="1"/>
    <col min="10231" max="10231" width="0.140625" style="16" customWidth="1"/>
    <col min="10232" max="10232" width="6.140625" style="16" customWidth="1"/>
    <col min="10233" max="10233" width="7" style="16" customWidth="1"/>
    <col min="10234" max="10234" width="5.5703125" style="16" customWidth="1"/>
    <col min="10235" max="10235" width="1.5703125" style="16" customWidth="1"/>
    <col min="10236" max="10236" width="7" style="16" customWidth="1"/>
    <col min="10237" max="10237" width="0.85546875" style="16" customWidth="1"/>
    <col min="10238" max="10238" width="2" style="16" customWidth="1"/>
    <col min="10239" max="10239" width="4.140625" style="16" customWidth="1"/>
    <col min="10240" max="10243" width="7" style="16" customWidth="1"/>
    <col min="10244" max="10244" width="5.42578125" style="16" customWidth="1"/>
    <col min="10245" max="10245" width="1" style="16" customWidth="1"/>
    <col min="10246" max="10246" width="0.7109375" style="16" customWidth="1"/>
    <col min="10247" max="10247" width="3.42578125" style="16" customWidth="1"/>
    <col min="10248" max="10481" width="9.140625" style="16"/>
    <col min="10482" max="10482" width="3.42578125" style="16" customWidth="1"/>
    <col min="10483" max="10483" width="0.85546875" style="16" customWidth="1"/>
    <col min="10484" max="10484" width="1.85546875" style="16" customWidth="1"/>
    <col min="10485" max="10485" width="1.5703125" style="16" customWidth="1"/>
    <col min="10486" max="10486" width="19.140625" style="16" customWidth="1"/>
    <col min="10487" max="10487" width="0.140625" style="16" customWidth="1"/>
    <col min="10488" max="10488" width="6.140625" style="16" customWidth="1"/>
    <col min="10489" max="10489" width="7" style="16" customWidth="1"/>
    <col min="10490" max="10490" width="5.5703125" style="16" customWidth="1"/>
    <col min="10491" max="10491" width="1.5703125" style="16" customWidth="1"/>
    <col min="10492" max="10492" width="7" style="16" customWidth="1"/>
    <col min="10493" max="10493" width="0.85546875" style="16" customWidth="1"/>
    <col min="10494" max="10494" width="2" style="16" customWidth="1"/>
    <col min="10495" max="10495" width="4.140625" style="16" customWidth="1"/>
    <col min="10496" max="10499" width="7" style="16" customWidth="1"/>
    <col min="10500" max="10500" width="5.42578125" style="16" customWidth="1"/>
    <col min="10501" max="10501" width="1" style="16" customWidth="1"/>
    <col min="10502" max="10502" width="0.7109375" style="16" customWidth="1"/>
    <col min="10503" max="10503" width="3.42578125" style="16" customWidth="1"/>
    <col min="10504" max="10737" width="9.140625" style="16"/>
    <col min="10738" max="10738" width="3.42578125" style="16" customWidth="1"/>
    <col min="10739" max="10739" width="0.85546875" style="16" customWidth="1"/>
    <col min="10740" max="10740" width="1.85546875" style="16" customWidth="1"/>
    <col min="10741" max="10741" width="1.5703125" style="16" customWidth="1"/>
    <col min="10742" max="10742" width="19.140625" style="16" customWidth="1"/>
    <col min="10743" max="10743" width="0.140625" style="16" customWidth="1"/>
    <col min="10744" max="10744" width="6.140625" style="16" customWidth="1"/>
    <col min="10745" max="10745" width="7" style="16" customWidth="1"/>
    <col min="10746" max="10746" width="5.5703125" style="16" customWidth="1"/>
    <col min="10747" max="10747" width="1.5703125" style="16" customWidth="1"/>
    <col min="10748" max="10748" width="7" style="16" customWidth="1"/>
    <col min="10749" max="10749" width="0.85546875" style="16" customWidth="1"/>
    <col min="10750" max="10750" width="2" style="16" customWidth="1"/>
    <col min="10751" max="10751" width="4.140625" style="16" customWidth="1"/>
    <col min="10752" max="10755" width="7" style="16" customWidth="1"/>
    <col min="10756" max="10756" width="5.42578125" style="16" customWidth="1"/>
    <col min="10757" max="10757" width="1" style="16" customWidth="1"/>
    <col min="10758" max="10758" width="0.7109375" style="16" customWidth="1"/>
    <col min="10759" max="10759" width="3.42578125" style="16" customWidth="1"/>
    <col min="10760" max="10993" width="9.140625" style="16"/>
    <col min="10994" max="10994" width="3.42578125" style="16" customWidth="1"/>
    <col min="10995" max="10995" width="0.85546875" style="16" customWidth="1"/>
    <col min="10996" max="10996" width="1.85546875" style="16" customWidth="1"/>
    <col min="10997" max="10997" width="1.5703125" style="16" customWidth="1"/>
    <col min="10998" max="10998" width="19.140625" style="16" customWidth="1"/>
    <col min="10999" max="10999" width="0.140625" style="16" customWidth="1"/>
    <col min="11000" max="11000" width="6.140625" style="16" customWidth="1"/>
    <col min="11001" max="11001" width="7" style="16" customWidth="1"/>
    <col min="11002" max="11002" width="5.5703125" style="16" customWidth="1"/>
    <col min="11003" max="11003" width="1.5703125" style="16" customWidth="1"/>
    <col min="11004" max="11004" width="7" style="16" customWidth="1"/>
    <col min="11005" max="11005" width="0.85546875" style="16" customWidth="1"/>
    <col min="11006" max="11006" width="2" style="16" customWidth="1"/>
    <col min="11007" max="11007" width="4.140625" style="16" customWidth="1"/>
    <col min="11008" max="11011" width="7" style="16" customWidth="1"/>
    <col min="11012" max="11012" width="5.42578125" style="16" customWidth="1"/>
    <col min="11013" max="11013" width="1" style="16" customWidth="1"/>
    <col min="11014" max="11014" width="0.7109375" style="16" customWidth="1"/>
    <col min="11015" max="11015" width="3.42578125" style="16" customWidth="1"/>
    <col min="11016" max="11249" width="9.140625" style="16"/>
    <col min="11250" max="11250" width="3.42578125" style="16" customWidth="1"/>
    <col min="11251" max="11251" width="0.85546875" style="16" customWidth="1"/>
    <col min="11252" max="11252" width="1.85546875" style="16" customWidth="1"/>
    <col min="11253" max="11253" width="1.5703125" style="16" customWidth="1"/>
    <col min="11254" max="11254" width="19.140625" style="16" customWidth="1"/>
    <col min="11255" max="11255" width="0.140625" style="16" customWidth="1"/>
    <col min="11256" max="11256" width="6.140625" style="16" customWidth="1"/>
    <col min="11257" max="11257" width="7" style="16" customWidth="1"/>
    <col min="11258" max="11258" width="5.5703125" style="16" customWidth="1"/>
    <col min="11259" max="11259" width="1.5703125" style="16" customWidth="1"/>
    <col min="11260" max="11260" width="7" style="16" customWidth="1"/>
    <col min="11261" max="11261" width="0.85546875" style="16" customWidth="1"/>
    <col min="11262" max="11262" width="2" style="16" customWidth="1"/>
    <col min="11263" max="11263" width="4.140625" style="16" customWidth="1"/>
    <col min="11264" max="11267" width="7" style="16" customWidth="1"/>
    <col min="11268" max="11268" width="5.42578125" style="16" customWidth="1"/>
    <col min="11269" max="11269" width="1" style="16" customWidth="1"/>
    <col min="11270" max="11270" width="0.7109375" style="16" customWidth="1"/>
    <col min="11271" max="11271" width="3.42578125" style="16" customWidth="1"/>
    <col min="11272" max="11505" width="9.140625" style="16"/>
    <col min="11506" max="11506" width="3.42578125" style="16" customWidth="1"/>
    <col min="11507" max="11507" width="0.85546875" style="16" customWidth="1"/>
    <col min="11508" max="11508" width="1.85546875" style="16" customWidth="1"/>
    <col min="11509" max="11509" width="1.5703125" style="16" customWidth="1"/>
    <col min="11510" max="11510" width="19.140625" style="16" customWidth="1"/>
    <col min="11511" max="11511" width="0.140625" style="16" customWidth="1"/>
    <col min="11512" max="11512" width="6.140625" style="16" customWidth="1"/>
    <col min="11513" max="11513" width="7" style="16" customWidth="1"/>
    <col min="11514" max="11514" width="5.5703125" style="16" customWidth="1"/>
    <col min="11515" max="11515" width="1.5703125" style="16" customWidth="1"/>
    <col min="11516" max="11516" width="7" style="16" customWidth="1"/>
    <col min="11517" max="11517" width="0.85546875" style="16" customWidth="1"/>
    <col min="11518" max="11518" width="2" style="16" customWidth="1"/>
    <col min="11519" max="11519" width="4.140625" style="16" customWidth="1"/>
    <col min="11520" max="11523" width="7" style="16" customWidth="1"/>
    <col min="11524" max="11524" width="5.42578125" style="16" customWidth="1"/>
    <col min="11525" max="11525" width="1" style="16" customWidth="1"/>
    <col min="11526" max="11526" width="0.7109375" style="16" customWidth="1"/>
    <col min="11527" max="11527" width="3.42578125" style="16" customWidth="1"/>
    <col min="11528" max="11761" width="9.140625" style="16"/>
    <col min="11762" max="11762" width="3.42578125" style="16" customWidth="1"/>
    <col min="11763" max="11763" width="0.85546875" style="16" customWidth="1"/>
    <col min="11764" max="11764" width="1.85546875" style="16" customWidth="1"/>
    <col min="11765" max="11765" width="1.5703125" style="16" customWidth="1"/>
    <col min="11766" max="11766" width="19.140625" style="16" customWidth="1"/>
    <col min="11767" max="11767" width="0.140625" style="16" customWidth="1"/>
    <col min="11768" max="11768" width="6.140625" style="16" customWidth="1"/>
    <col min="11769" max="11769" width="7" style="16" customWidth="1"/>
    <col min="11770" max="11770" width="5.5703125" style="16" customWidth="1"/>
    <col min="11771" max="11771" width="1.5703125" style="16" customWidth="1"/>
    <col min="11772" max="11772" width="7" style="16" customWidth="1"/>
    <col min="11773" max="11773" width="0.85546875" style="16" customWidth="1"/>
    <col min="11774" max="11774" width="2" style="16" customWidth="1"/>
    <col min="11775" max="11775" width="4.140625" style="16" customWidth="1"/>
    <col min="11776" max="11779" width="7" style="16" customWidth="1"/>
    <col min="11780" max="11780" width="5.42578125" style="16" customWidth="1"/>
    <col min="11781" max="11781" width="1" style="16" customWidth="1"/>
    <col min="11782" max="11782" width="0.7109375" style="16" customWidth="1"/>
    <col min="11783" max="11783" width="3.42578125" style="16" customWidth="1"/>
    <col min="11784" max="12017" width="9.140625" style="16"/>
    <col min="12018" max="12018" width="3.42578125" style="16" customWidth="1"/>
    <col min="12019" max="12019" width="0.85546875" style="16" customWidth="1"/>
    <col min="12020" max="12020" width="1.85546875" style="16" customWidth="1"/>
    <col min="12021" max="12021" width="1.5703125" style="16" customWidth="1"/>
    <col min="12022" max="12022" width="19.140625" style="16" customWidth="1"/>
    <col min="12023" max="12023" width="0.140625" style="16" customWidth="1"/>
    <col min="12024" max="12024" width="6.140625" style="16" customWidth="1"/>
    <col min="12025" max="12025" width="7" style="16" customWidth="1"/>
    <col min="12026" max="12026" width="5.5703125" style="16" customWidth="1"/>
    <col min="12027" max="12027" width="1.5703125" style="16" customWidth="1"/>
    <col min="12028" max="12028" width="7" style="16" customWidth="1"/>
    <col min="12029" max="12029" width="0.85546875" style="16" customWidth="1"/>
    <col min="12030" max="12030" width="2" style="16" customWidth="1"/>
    <col min="12031" max="12031" width="4.140625" style="16" customWidth="1"/>
    <col min="12032" max="12035" width="7" style="16" customWidth="1"/>
    <col min="12036" max="12036" width="5.42578125" style="16" customWidth="1"/>
    <col min="12037" max="12037" width="1" style="16" customWidth="1"/>
    <col min="12038" max="12038" width="0.7109375" style="16" customWidth="1"/>
    <col min="12039" max="12039" width="3.42578125" style="16" customWidth="1"/>
    <col min="12040" max="12273" width="9.140625" style="16"/>
    <col min="12274" max="12274" width="3.42578125" style="16" customWidth="1"/>
    <col min="12275" max="12275" width="0.85546875" style="16" customWidth="1"/>
    <col min="12276" max="12276" width="1.85546875" style="16" customWidth="1"/>
    <col min="12277" max="12277" width="1.5703125" style="16" customWidth="1"/>
    <col min="12278" max="12278" width="19.140625" style="16" customWidth="1"/>
    <col min="12279" max="12279" width="0.140625" style="16" customWidth="1"/>
    <col min="12280" max="12280" width="6.140625" style="16" customWidth="1"/>
    <col min="12281" max="12281" width="7" style="16" customWidth="1"/>
    <col min="12282" max="12282" width="5.5703125" style="16" customWidth="1"/>
    <col min="12283" max="12283" width="1.5703125" style="16" customWidth="1"/>
    <col min="12284" max="12284" width="7" style="16" customWidth="1"/>
    <col min="12285" max="12285" width="0.85546875" style="16" customWidth="1"/>
    <col min="12286" max="12286" width="2" style="16" customWidth="1"/>
    <col min="12287" max="12287" width="4.140625" style="16" customWidth="1"/>
    <col min="12288" max="12291" width="7" style="16" customWidth="1"/>
    <col min="12292" max="12292" width="5.42578125" style="16" customWidth="1"/>
    <col min="12293" max="12293" width="1" style="16" customWidth="1"/>
    <col min="12294" max="12294" width="0.7109375" style="16" customWidth="1"/>
    <col min="12295" max="12295" width="3.42578125" style="16" customWidth="1"/>
    <col min="12296" max="12529" width="9.140625" style="16"/>
    <col min="12530" max="12530" width="3.42578125" style="16" customWidth="1"/>
    <col min="12531" max="12531" width="0.85546875" style="16" customWidth="1"/>
    <col min="12532" max="12532" width="1.85546875" style="16" customWidth="1"/>
    <col min="12533" max="12533" width="1.5703125" style="16" customWidth="1"/>
    <col min="12534" max="12534" width="19.140625" style="16" customWidth="1"/>
    <col min="12535" max="12535" width="0.140625" style="16" customWidth="1"/>
    <col min="12536" max="12536" width="6.140625" style="16" customWidth="1"/>
    <col min="12537" max="12537" width="7" style="16" customWidth="1"/>
    <col min="12538" max="12538" width="5.5703125" style="16" customWidth="1"/>
    <col min="12539" max="12539" width="1.5703125" style="16" customWidth="1"/>
    <col min="12540" max="12540" width="7" style="16" customWidth="1"/>
    <col min="12541" max="12541" width="0.85546875" style="16" customWidth="1"/>
    <col min="12542" max="12542" width="2" style="16" customWidth="1"/>
    <col min="12543" max="12543" width="4.140625" style="16" customWidth="1"/>
    <col min="12544" max="12547" width="7" style="16" customWidth="1"/>
    <col min="12548" max="12548" width="5.42578125" style="16" customWidth="1"/>
    <col min="12549" max="12549" width="1" style="16" customWidth="1"/>
    <col min="12550" max="12550" width="0.7109375" style="16" customWidth="1"/>
    <col min="12551" max="12551" width="3.42578125" style="16" customWidth="1"/>
    <col min="12552" max="12785" width="9.140625" style="16"/>
    <col min="12786" max="12786" width="3.42578125" style="16" customWidth="1"/>
    <col min="12787" max="12787" width="0.85546875" style="16" customWidth="1"/>
    <col min="12788" max="12788" width="1.85546875" style="16" customWidth="1"/>
    <col min="12789" max="12789" width="1.5703125" style="16" customWidth="1"/>
    <col min="12790" max="12790" width="19.140625" style="16" customWidth="1"/>
    <col min="12791" max="12791" width="0.140625" style="16" customWidth="1"/>
    <col min="12792" max="12792" width="6.140625" style="16" customWidth="1"/>
    <col min="12793" max="12793" width="7" style="16" customWidth="1"/>
    <col min="12794" max="12794" width="5.5703125" style="16" customWidth="1"/>
    <col min="12795" max="12795" width="1.5703125" style="16" customWidth="1"/>
    <col min="12796" max="12796" width="7" style="16" customWidth="1"/>
    <col min="12797" max="12797" width="0.85546875" style="16" customWidth="1"/>
    <col min="12798" max="12798" width="2" style="16" customWidth="1"/>
    <col min="12799" max="12799" width="4.140625" style="16" customWidth="1"/>
    <col min="12800" max="12803" width="7" style="16" customWidth="1"/>
    <col min="12804" max="12804" width="5.42578125" style="16" customWidth="1"/>
    <col min="12805" max="12805" width="1" style="16" customWidth="1"/>
    <col min="12806" max="12806" width="0.7109375" style="16" customWidth="1"/>
    <col min="12807" max="12807" width="3.42578125" style="16" customWidth="1"/>
    <col min="12808" max="13041" width="9.140625" style="16"/>
    <col min="13042" max="13042" width="3.42578125" style="16" customWidth="1"/>
    <col min="13043" max="13043" width="0.85546875" style="16" customWidth="1"/>
    <col min="13044" max="13044" width="1.85546875" style="16" customWidth="1"/>
    <col min="13045" max="13045" width="1.5703125" style="16" customWidth="1"/>
    <col min="13046" max="13046" width="19.140625" style="16" customWidth="1"/>
    <col min="13047" max="13047" width="0.140625" style="16" customWidth="1"/>
    <col min="13048" max="13048" width="6.140625" style="16" customWidth="1"/>
    <col min="13049" max="13049" width="7" style="16" customWidth="1"/>
    <col min="13050" max="13050" width="5.5703125" style="16" customWidth="1"/>
    <col min="13051" max="13051" width="1.5703125" style="16" customWidth="1"/>
    <col min="13052" max="13052" width="7" style="16" customWidth="1"/>
    <col min="13053" max="13053" width="0.85546875" style="16" customWidth="1"/>
    <col min="13054" max="13054" width="2" style="16" customWidth="1"/>
    <col min="13055" max="13055" width="4.140625" style="16" customWidth="1"/>
    <col min="13056" max="13059" width="7" style="16" customWidth="1"/>
    <col min="13060" max="13060" width="5.42578125" style="16" customWidth="1"/>
    <col min="13061" max="13061" width="1" style="16" customWidth="1"/>
    <col min="13062" max="13062" width="0.7109375" style="16" customWidth="1"/>
    <col min="13063" max="13063" width="3.42578125" style="16" customWidth="1"/>
    <col min="13064" max="13297" width="9.140625" style="16"/>
    <col min="13298" max="13298" width="3.42578125" style="16" customWidth="1"/>
    <col min="13299" max="13299" width="0.85546875" style="16" customWidth="1"/>
    <col min="13300" max="13300" width="1.85546875" style="16" customWidth="1"/>
    <col min="13301" max="13301" width="1.5703125" style="16" customWidth="1"/>
    <col min="13302" max="13302" width="19.140625" style="16" customWidth="1"/>
    <col min="13303" max="13303" width="0.140625" style="16" customWidth="1"/>
    <col min="13304" max="13304" width="6.140625" style="16" customWidth="1"/>
    <col min="13305" max="13305" width="7" style="16" customWidth="1"/>
    <col min="13306" max="13306" width="5.5703125" style="16" customWidth="1"/>
    <col min="13307" max="13307" width="1.5703125" style="16" customWidth="1"/>
    <col min="13308" max="13308" width="7" style="16" customWidth="1"/>
    <col min="13309" max="13309" width="0.85546875" style="16" customWidth="1"/>
    <col min="13310" max="13310" width="2" style="16" customWidth="1"/>
    <col min="13311" max="13311" width="4.140625" style="16" customWidth="1"/>
    <col min="13312" max="13315" width="7" style="16" customWidth="1"/>
    <col min="13316" max="13316" width="5.42578125" style="16" customWidth="1"/>
    <col min="13317" max="13317" width="1" style="16" customWidth="1"/>
    <col min="13318" max="13318" width="0.7109375" style="16" customWidth="1"/>
    <col min="13319" max="13319" width="3.42578125" style="16" customWidth="1"/>
    <col min="13320" max="13553" width="9.140625" style="16"/>
    <col min="13554" max="13554" width="3.42578125" style="16" customWidth="1"/>
    <col min="13555" max="13555" width="0.85546875" style="16" customWidth="1"/>
    <col min="13556" max="13556" width="1.85546875" style="16" customWidth="1"/>
    <col min="13557" max="13557" width="1.5703125" style="16" customWidth="1"/>
    <col min="13558" max="13558" width="19.140625" style="16" customWidth="1"/>
    <col min="13559" max="13559" width="0.140625" style="16" customWidth="1"/>
    <col min="13560" max="13560" width="6.140625" style="16" customWidth="1"/>
    <col min="13561" max="13561" width="7" style="16" customWidth="1"/>
    <col min="13562" max="13562" width="5.5703125" style="16" customWidth="1"/>
    <col min="13563" max="13563" width="1.5703125" style="16" customWidth="1"/>
    <col min="13564" max="13564" width="7" style="16" customWidth="1"/>
    <col min="13565" max="13565" width="0.85546875" style="16" customWidth="1"/>
    <col min="13566" max="13566" width="2" style="16" customWidth="1"/>
    <col min="13567" max="13567" width="4.140625" style="16" customWidth="1"/>
    <col min="13568" max="13571" width="7" style="16" customWidth="1"/>
    <col min="13572" max="13572" width="5.42578125" style="16" customWidth="1"/>
    <col min="13573" max="13573" width="1" style="16" customWidth="1"/>
    <col min="13574" max="13574" width="0.7109375" style="16" customWidth="1"/>
    <col min="13575" max="13575" width="3.42578125" style="16" customWidth="1"/>
    <col min="13576" max="13809" width="9.140625" style="16"/>
    <col min="13810" max="13810" width="3.42578125" style="16" customWidth="1"/>
    <col min="13811" max="13811" width="0.85546875" style="16" customWidth="1"/>
    <col min="13812" max="13812" width="1.85546875" style="16" customWidth="1"/>
    <col min="13813" max="13813" width="1.5703125" style="16" customWidth="1"/>
    <col min="13814" max="13814" width="19.140625" style="16" customWidth="1"/>
    <col min="13815" max="13815" width="0.140625" style="16" customWidth="1"/>
    <col min="13816" max="13816" width="6.140625" style="16" customWidth="1"/>
    <col min="13817" max="13817" width="7" style="16" customWidth="1"/>
    <col min="13818" max="13818" width="5.5703125" style="16" customWidth="1"/>
    <col min="13819" max="13819" width="1.5703125" style="16" customWidth="1"/>
    <col min="13820" max="13820" width="7" style="16" customWidth="1"/>
    <col min="13821" max="13821" width="0.85546875" style="16" customWidth="1"/>
    <col min="13822" max="13822" width="2" style="16" customWidth="1"/>
    <col min="13823" max="13823" width="4.140625" style="16" customWidth="1"/>
    <col min="13824" max="13827" width="7" style="16" customWidth="1"/>
    <col min="13828" max="13828" width="5.42578125" style="16" customWidth="1"/>
    <col min="13829" max="13829" width="1" style="16" customWidth="1"/>
    <col min="13830" max="13830" width="0.7109375" style="16" customWidth="1"/>
    <col min="13831" max="13831" width="3.42578125" style="16" customWidth="1"/>
    <col min="13832" max="14065" width="9.140625" style="16"/>
    <col min="14066" max="14066" width="3.42578125" style="16" customWidth="1"/>
    <col min="14067" max="14067" width="0.85546875" style="16" customWidth="1"/>
    <col min="14068" max="14068" width="1.85546875" style="16" customWidth="1"/>
    <col min="14069" max="14069" width="1.5703125" style="16" customWidth="1"/>
    <col min="14070" max="14070" width="19.140625" style="16" customWidth="1"/>
    <col min="14071" max="14071" width="0.140625" style="16" customWidth="1"/>
    <col min="14072" max="14072" width="6.140625" style="16" customWidth="1"/>
    <col min="14073" max="14073" width="7" style="16" customWidth="1"/>
    <col min="14074" max="14074" width="5.5703125" style="16" customWidth="1"/>
    <col min="14075" max="14075" width="1.5703125" style="16" customWidth="1"/>
    <col min="14076" max="14076" width="7" style="16" customWidth="1"/>
    <col min="14077" max="14077" width="0.85546875" style="16" customWidth="1"/>
    <col min="14078" max="14078" width="2" style="16" customWidth="1"/>
    <col min="14079" max="14079" width="4.140625" style="16" customWidth="1"/>
    <col min="14080" max="14083" width="7" style="16" customWidth="1"/>
    <col min="14084" max="14084" width="5.42578125" style="16" customWidth="1"/>
    <col min="14085" max="14085" width="1" style="16" customWidth="1"/>
    <col min="14086" max="14086" width="0.7109375" style="16" customWidth="1"/>
    <col min="14087" max="14087" width="3.42578125" style="16" customWidth="1"/>
    <col min="14088" max="14321" width="9.140625" style="16"/>
    <col min="14322" max="14322" width="3.42578125" style="16" customWidth="1"/>
    <col min="14323" max="14323" width="0.85546875" style="16" customWidth="1"/>
    <col min="14324" max="14324" width="1.85546875" style="16" customWidth="1"/>
    <col min="14325" max="14325" width="1.5703125" style="16" customWidth="1"/>
    <col min="14326" max="14326" width="19.140625" style="16" customWidth="1"/>
    <col min="14327" max="14327" width="0.140625" style="16" customWidth="1"/>
    <col min="14328" max="14328" width="6.140625" style="16" customWidth="1"/>
    <col min="14329" max="14329" width="7" style="16" customWidth="1"/>
    <col min="14330" max="14330" width="5.5703125" style="16" customWidth="1"/>
    <col min="14331" max="14331" width="1.5703125" style="16" customWidth="1"/>
    <col min="14332" max="14332" width="7" style="16" customWidth="1"/>
    <col min="14333" max="14333" width="0.85546875" style="16" customWidth="1"/>
    <col min="14334" max="14334" width="2" style="16" customWidth="1"/>
    <col min="14335" max="14335" width="4.140625" style="16" customWidth="1"/>
    <col min="14336" max="14339" width="7" style="16" customWidth="1"/>
    <col min="14340" max="14340" width="5.42578125" style="16" customWidth="1"/>
    <col min="14341" max="14341" width="1" style="16" customWidth="1"/>
    <col min="14342" max="14342" width="0.7109375" style="16" customWidth="1"/>
    <col min="14343" max="14343" width="3.42578125" style="16" customWidth="1"/>
    <col min="14344" max="14577" width="9.140625" style="16"/>
    <col min="14578" max="14578" width="3.42578125" style="16" customWidth="1"/>
    <col min="14579" max="14579" width="0.85546875" style="16" customWidth="1"/>
    <col min="14580" max="14580" width="1.85546875" style="16" customWidth="1"/>
    <col min="14581" max="14581" width="1.5703125" style="16" customWidth="1"/>
    <col min="14582" max="14582" width="19.140625" style="16" customWidth="1"/>
    <col min="14583" max="14583" width="0.140625" style="16" customWidth="1"/>
    <col min="14584" max="14584" width="6.140625" style="16" customWidth="1"/>
    <col min="14585" max="14585" width="7" style="16" customWidth="1"/>
    <col min="14586" max="14586" width="5.5703125" style="16" customWidth="1"/>
    <col min="14587" max="14587" width="1.5703125" style="16" customWidth="1"/>
    <col min="14588" max="14588" width="7" style="16" customWidth="1"/>
    <col min="14589" max="14589" width="0.85546875" style="16" customWidth="1"/>
    <col min="14590" max="14590" width="2" style="16" customWidth="1"/>
    <col min="14591" max="14591" width="4.140625" style="16" customWidth="1"/>
    <col min="14592" max="14595" width="7" style="16" customWidth="1"/>
    <col min="14596" max="14596" width="5.42578125" style="16" customWidth="1"/>
    <col min="14597" max="14597" width="1" style="16" customWidth="1"/>
    <col min="14598" max="14598" width="0.7109375" style="16" customWidth="1"/>
    <col min="14599" max="14599" width="3.42578125" style="16" customWidth="1"/>
    <col min="14600" max="14833" width="9.140625" style="16"/>
    <col min="14834" max="14834" width="3.42578125" style="16" customWidth="1"/>
    <col min="14835" max="14835" width="0.85546875" style="16" customWidth="1"/>
    <col min="14836" max="14836" width="1.85546875" style="16" customWidth="1"/>
    <col min="14837" max="14837" width="1.5703125" style="16" customWidth="1"/>
    <col min="14838" max="14838" width="19.140625" style="16" customWidth="1"/>
    <col min="14839" max="14839" width="0.140625" style="16" customWidth="1"/>
    <col min="14840" max="14840" width="6.140625" style="16" customWidth="1"/>
    <col min="14841" max="14841" width="7" style="16" customWidth="1"/>
    <col min="14842" max="14842" width="5.5703125" style="16" customWidth="1"/>
    <col min="14843" max="14843" width="1.5703125" style="16" customWidth="1"/>
    <col min="14844" max="14844" width="7" style="16" customWidth="1"/>
    <col min="14845" max="14845" width="0.85546875" style="16" customWidth="1"/>
    <col min="14846" max="14846" width="2" style="16" customWidth="1"/>
    <col min="14847" max="14847" width="4.140625" style="16" customWidth="1"/>
    <col min="14848" max="14851" width="7" style="16" customWidth="1"/>
    <col min="14852" max="14852" width="5.42578125" style="16" customWidth="1"/>
    <col min="14853" max="14853" width="1" style="16" customWidth="1"/>
    <col min="14854" max="14854" width="0.7109375" style="16" customWidth="1"/>
    <col min="14855" max="14855" width="3.42578125" style="16" customWidth="1"/>
    <col min="14856" max="15089" width="9.140625" style="16"/>
    <col min="15090" max="15090" width="3.42578125" style="16" customWidth="1"/>
    <col min="15091" max="15091" width="0.85546875" style="16" customWidth="1"/>
    <col min="15092" max="15092" width="1.85546875" style="16" customWidth="1"/>
    <col min="15093" max="15093" width="1.5703125" style="16" customWidth="1"/>
    <col min="15094" max="15094" width="19.140625" style="16" customWidth="1"/>
    <col min="15095" max="15095" width="0.140625" style="16" customWidth="1"/>
    <col min="15096" max="15096" width="6.140625" style="16" customWidth="1"/>
    <col min="15097" max="15097" width="7" style="16" customWidth="1"/>
    <col min="15098" max="15098" width="5.5703125" style="16" customWidth="1"/>
    <col min="15099" max="15099" width="1.5703125" style="16" customWidth="1"/>
    <col min="15100" max="15100" width="7" style="16" customWidth="1"/>
    <col min="15101" max="15101" width="0.85546875" style="16" customWidth="1"/>
    <col min="15102" max="15102" width="2" style="16" customWidth="1"/>
    <col min="15103" max="15103" width="4.140625" style="16" customWidth="1"/>
    <col min="15104" max="15107" width="7" style="16" customWidth="1"/>
    <col min="15108" max="15108" width="5.42578125" style="16" customWidth="1"/>
    <col min="15109" max="15109" width="1" style="16" customWidth="1"/>
    <col min="15110" max="15110" width="0.7109375" style="16" customWidth="1"/>
    <col min="15111" max="15111" width="3.42578125" style="16" customWidth="1"/>
    <col min="15112" max="15345" width="9.140625" style="16"/>
    <col min="15346" max="15346" width="3.42578125" style="16" customWidth="1"/>
    <col min="15347" max="15347" width="0.85546875" style="16" customWidth="1"/>
    <col min="15348" max="15348" width="1.85546875" style="16" customWidth="1"/>
    <col min="15349" max="15349" width="1.5703125" style="16" customWidth="1"/>
    <col min="15350" max="15350" width="19.140625" style="16" customWidth="1"/>
    <col min="15351" max="15351" width="0.140625" style="16" customWidth="1"/>
    <col min="15352" max="15352" width="6.140625" style="16" customWidth="1"/>
    <col min="15353" max="15353" width="7" style="16" customWidth="1"/>
    <col min="15354" max="15354" width="5.5703125" style="16" customWidth="1"/>
    <col min="15355" max="15355" width="1.5703125" style="16" customWidth="1"/>
    <col min="15356" max="15356" width="7" style="16" customWidth="1"/>
    <col min="15357" max="15357" width="0.85546875" style="16" customWidth="1"/>
    <col min="15358" max="15358" width="2" style="16" customWidth="1"/>
    <col min="15359" max="15359" width="4.140625" style="16" customWidth="1"/>
    <col min="15360" max="15363" width="7" style="16" customWidth="1"/>
    <col min="15364" max="15364" width="5.42578125" style="16" customWidth="1"/>
    <col min="15365" max="15365" width="1" style="16" customWidth="1"/>
    <col min="15366" max="15366" width="0.7109375" style="16" customWidth="1"/>
    <col min="15367" max="15367" width="3.42578125" style="16" customWidth="1"/>
    <col min="15368" max="15601" width="9.140625" style="16"/>
    <col min="15602" max="15602" width="3.42578125" style="16" customWidth="1"/>
    <col min="15603" max="15603" width="0.85546875" style="16" customWidth="1"/>
    <col min="15604" max="15604" width="1.85546875" style="16" customWidth="1"/>
    <col min="15605" max="15605" width="1.5703125" style="16" customWidth="1"/>
    <col min="15606" max="15606" width="19.140625" style="16" customWidth="1"/>
    <col min="15607" max="15607" width="0.140625" style="16" customWidth="1"/>
    <col min="15608" max="15608" width="6.140625" style="16" customWidth="1"/>
    <col min="15609" max="15609" width="7" style="16" customWidth="1"/>
    <col min="15610" max="15610" width="5.5703125" style="16" customWidth="1"/>
    <col min="15611" max="15611" width="1.5703125" style="16" customWidth="1"/>
    <col min="15612" max="15612" width="7" style="16" customWidth="1"/>
    <col min="15613" max="15613" width="0.85546875" style="16" customWidth="1"/>
    <col min="15614" max="15614" width="2" style="16" customWidth="1"/>
    <col min="15615" max="15615" width="4.140625" style="16" customWidth="1"/>
    <col min="15616" max="15619" width="7" style="16" customWidth="1"/>
    <col min="15620" max="15620" width="5.42578125" style="16" customWidth="1"/>
    <col min="15621" max="15621" width="1" style="16" customWidth="1"/>
    <col min="15622" max="15622" width="0.7109375" style="16" customWidth="1"/>
    <col min="15623" max="15623" width="3.42578125" style="16" customWidth="1"/>
    <col min="15624" max="15857" width="9.140625" style="16"/>
    <col min="15858" max="15858" width="3.42578125" style="16" customWidth="1"/>
    <col min="15859" max="15859" width="0.85546875" style="16" customWidth="1"/>
    <col min="15860" max="15860" width="1.85546875" style="16" customWidth="1"/>
    <col min="15861" max="15861" width="1.5703125" style="16" customWidth="1"/>
    <col min="15862" max="15862" width="19.140625" style="16" customWidth="1"/>
    <col min="15863" max="15863" width="0.140625" style="16" customWidth="1"/>
    <col min="15864" max="15864" width="6.140625" style="16" customWidth="1"/>
    <col min="15865" max="15865" width="7" style="16" customWidth="1"/>
    <col min="15866" max="15866" width="5.5703125" style="16" customWidth="1"/>
    <col min="15867" max="15867" width="1.5703125" style="16" customWidth="1"/>
    <col min="15868" max="15868" width="7" style="16" customWidth="1"/>
    <col min="15869" max="15869" width="0.85546875" style="16" customWidth="1"/>
    <col min="15870" max="15870" width="2" style="16" customWidth="1"/>
    <col min="15871" max="15871" width="4.140625" style="16" customWidth="1"/>
    <col min="15872" max="15875" width="7" style="16" customWidth="1"/>
    <col min="15876" max="15876" width="5.42578125" style="16" customWidth="1"/>
    <col min="15877" max="15877" width="1" style="16" customWidth="1"/>
    <col min="15878" max="15878" width="0.7109375" style="16" customWidth="1"/>
    <col min="15879" max="15879" width="3.42578125" style="16" customWidth="1"/>
    <col min="15880" max="16113" width="9.140625" style="16"/>
    <col min="16114" max="16114" width="3.42578125" style="16" customWidth="1"/>
    <col min="16115" max="16115" width="0.85546875" style="16" customWidth="1"/>
    <col min="16116" max="16116" width="1.85546875" style="16" customWidth="1"/>
    <col min="16117" max="16117" width="1.5703125" style="16" customWidth="1"/>
    <col min="16118" max="16118" width="19.140625" style="16" customWidth="1"/>
    <col min="16119" max="16119" width="0.140625" style="16" customWidth="1"/>
    <col min="16120" max="16120" width="6.140625" style="16" customWidth="1"/>
    <col min="16121" max="16121" width="7" style="16" customWidth="1"/>
    <col min="16122" max="16122" width="5.5703125" style="16" customWidth="1"/>
    <col min="16123" max="16123" width="1.5703125" style="16" customWidth="1"/>
    <col min="16124" max="16124" width="7" style="16" customWidth="1"/>
    <col min="16125" max="16125" width="0.85546875" style="16" customWidth="1"/>
    <col min="16126" max="16126" width="2" style="16" customWidth="1"/>
    <col min="16127" max="16127" width="4.140625" style="16" customWidth="1"/>
    <col min="16128" max="16131" width="7" style="16" customWidth="1"/>
    <col min="16132" max="16132" width="5.42578125" style="16" customWidth="1"/>
    <col min="16133" max="16133" width="1" style="16" customWidth="1"/>
    <col min="16134" max="16134" width="0.7109375" style="16" customWidth="1"/>
    <col min="16135" max="16135" width="3.42578125" style="16" customWidth="1"/>
    <col min="16136" max="16384" width="9.140625" style="16"/>
  </cols>
  <sheetData>
    <row r="1" spans="1:9" ht="39.950000000000003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</row>
    <row r="2" spans="1:9" ht="21.95" customHeight="1">
      <c r="A2" s="15"/>
      <c r="B2" s="80" t="s">
        <v>17</v>
      </c>
      <c r="C2" s="78"/>
      <c r="D2" s="78"/>
      <c r="E2" s="15"/>
      <c r="F2" s="15"/>
      <c r="G2" s="15"/>
      <c r="H2" s="15"/>
      <c r="I2" s="15"/>
    </row>
    <row r="3" spans="1:9" ht="19.5" customHeight="1">
      <c r="A3" s="34" t="s">
        <v>0</v>
      </c>
      <c r="B3" s="37" t="s">
        <v>18</v>
      </c>
      <c r="C3" s="38" t="s">
        <v>22</v>
      </c>
      <c r="D3" s="35" t="s">
        <v>52</v>
      </c>
      <c r="E3" s="35"/>
      <c r="F3" s="35"/>
      <c r="G3" s="35"/>
      <c r="H3" s="35"/>
      <c r="I3" s="35"/>
    </row>
    <row r="4" spans="1:9" ht="27" customHeight="1">
      <c r="A4" s="34"/>
      <c r="B4" s="37"/>
      <c r="C4" s="38"/>
      <c r="D4" s="35" t="s">
        <v>53</v>
      </c>
      <c r="E4" s="84" t="s">
        <v>54</v>
      </c>
      <c r="F4" s="84"/>
      <c r="G4" s="35" t="s">
        <v>55</v>
      </c>
      <c r="H4" s="84" t="s">
        <v>54</v>
      </c>
      <c r="I4" s="84"/>
    </row>
    <row r="5" spans="1:9" ht="51" customHeight="1">
      <c r="A5" s="34"/>
      <c r="B5" s="37"/>
      <c r="C5" s="38"/>
      <c r="D5" s="35"/>
      <c r="E5" s="36" t="s">
        <v>56</v>
      </c>
      <c r="F5" s="36" t="s">
        <v>57</v>
      </c>
      <c r="G5" s="35"/>
      <c r="H5" s="36" t="s">
        <v>56</v>
      </c>
      <c r="I5" s="36" t="s">
        <v>57</v>
      </c>
    </row>
    <row r="6" spans="1:9" ht="24.95" customHeight="1">
      <c r="A6" s="79">
        <v>1</v>
      </c>
      <c r="B6" s="58" t="s">
        <v>25</v>
      </c>
      <c r="C6" s="85">
        <v>868</v>
      </c>
      <c r="D6" s="85">
        <v>9</v>
      </c>
      <c r="E6" s="85">
        <v>2</v>
      </c>
      <c r="F6" s="85">
        <v>7</v>
      </c>
      <c r="G6" s="85">
        <v>859</v>
      </c>
      <c r="H6" s="85">
        <v>786</v>
      </c>
      <c r="I6" s="85">
        <v>73</v>
      </c>
    </row>
    <row r="7" spans="1:9" ht="24.95" customHeight="1">
      <c r="A7" s="79">
        <v>2</v>
      </c>
      <c r="B7" s="58" t="s">
        <v>26</v>
      </c>
      <c r="C7" s="85">
        <v>121</v>
      </c>
      <c r="D7" s="85">
        <v>1</v>
      </c>
      <c r="E7" s="85" t="s">
        <v>47</v>
      </c>
      <c r="F7" s="85">
        <v>1</v>
      </c>
      <c r="G7" s="85">
        <v>120</v>
      </c>
      <c r="H7" s="85">
        <v>114</v>
      </c>
      <c r="I7" s="85">
        <v>6</v>
      </c>
    </row>
    <row r="8" spans="1:9" ht="24.95" customHeight="1">
      <c r="A8" s="79">
        <v>3</v>
      </c>
      <c r="B8" s="58" t="s">
        <v>27</v>
      </c>
      <c r="C8" s="85">
        <v>485</v>
      </c>
      <c r="D8" s="85">
        <v>2</v>
      </c>
      <c r="E8" s="85">
        <v>1</v>
      </c>
      <c r="F8" s="85">
        <v>1</v>
      </c>
      <c r="G8" s="85">
        <v>483</v>
      </c>
      <c r="H8" s="85">
        <v>152</v>
      </c>
      <c r="I8" s="85">
        <v>331</v>
      </c>
    </row>
    <row r="9" spans="1:9" ht="24.95" customHeight="1">
      <c r="A9" s="79">
        <v>4</v>
      </c>
      <c r="B9" s="58" t="s">
        <v>28</v>
      </c>
      <c r="C9" s="85">
        <v>104</v>
      </c>
      <c r="D9" s="85">
        <v>4</v>
      </c>
      <c r="E9" s="85">
        <v>1</v>
      </c>
      <c r="F9" s="85">
        <v>3</v>
      </c>
      <c r="G9" s="85">
        <v>100</v>
      </c>
      <c r="H9" s="85">
        <v>82</v>
      </c>
      <c r="I9" s="85">
        <v>18</v>
      </c>
    </row>
    <row r="10" spans="1:9" ht="24.95" customHeight="1">
      <c r="A10" s="79">
        <v>5</v>
      </c>
      <c r="B10" s="58" t="s">
        <v>65</v>
      </c>
      <c r="C10" s="85">
        <v>130</v>
      </c>
      <c r="D10" s="85">
        <v>36</v>
      </c>
      <c r="E10" s="85">
        <v>9</v>
      </c>
      <c r="F10" s="85">
        <v>27</v>
      </c>
      <c r="G10" s="85">
        <v>94</v>
      </c>
      <c r="H10" s="85">
        <v>91</v>
      </c>
      <c r="I10" s="85">
        <v>3</v>
      </c>
    </row>
    <row r="11" spans="1:9" ht="24.95" customHeight="1">
      <c r="A11" s="79">
        <v>6</v>
      </c>
      <c r="B11" s="58" t="s">
        <v>29</v>
      </c>
      <c r="C11" s="85">
        <v>1</v>
      </c>
      <c r="D11" s="85">
        <v>1</v>
      </c>
      <c r="E11" s="85" t="s">
        <v>47</v>
      </c>
      <c r="F11" s="85">
        <v>1</v>
      </c>
      <c r="G11" s="85" t="s">
        <v>47</v>
      </c>
      <c r="H11" s="85" t="s">
        <v>47</v>
      </c>
      <c r="I11" s="85">
        <v>0</v>
      </c>
    </row>
    <row r="12" spans="1:9" ht="24.95" customHeight="1">
      <c r="A12" s="79">
        <v>7</v>
      </c>
      <c r="B12" s="58" t="s">
        <v>30</v>
      </c>
      <c r="C12" s="85">
        <v>838</v>
      </c>
      <c r="D12" s="85">
        <v>7</v>
      </c>
      <c r="E12" s="85">
        <v>5</v>
      </c>
      <c r="F12" s="85">
        <v>2</v>
      </c>
      <c r="G12" s="85">
        <v>831</v>
      </c>
      <c r="H12" s="85">
        <v>734</v>
      </c>
      <c r="I12" s="85">
        <v>97</v>
      </c>
    </row>
    <row r="13" spans="1:9" ht="24.95" customHeight="1">
      <c r="A13" s="79">
        <v>8</v>
      </c>
      <c r="B13" s="58" t="s">
        <v>31</v>
      </c>
      <c r="C13" s="85">
        <v>256</v>
      </c>
      <c r="D13" s="85">
        <v>13</v>
      </c>
      <c r="E13" s="85">
        <v>11</v>
      </c>
      <c r="F13" s="85">
        <v>2</v>
      </c>
      <c r="G13" s="85">
        <v>243</v>
      </c>
      <c r="H13" s="85">
        <v>181</v>
      </c>
      <c r="I13" s="85">
        <v>62</v>
      </c>
    </row>
    <row r="14" spans="1:9" ht="24.95" customHeight="1">
      <c r="A14" s="79">
        <v>9</v>
      </c>
      <c r="B14" s="58" t="s">
        <v>32</v>
      </c>
      <c r="C14" s="85">
        <v>200</v>
      </c>
      <c r="D14" s="85">
        <v>4</v>
      </c>
      <c r="E14" s="85">
        <v>2</v>
      </c>
      <c r="F14" s="85">
        <v>2</v>
      </c>
      <c r="G14" s="85">
        <v>196</v>
      </c>
      <c r="H14" s="85">
        <v>155</v>
      </c>
      <c r="I14" s="85">
        <v>41</v>
      </c>
    </row>
    <row r="15" spans="1:9" ht="24.95" customHeight="1">
      <c r="A15" s="79">
        <v>10</v>
      </c>
      <c r="B15" s="58" t="s">
        <v>33</v>
      </c>
      <c r="C15" s="85">
        <v>2163</v>
      </c>
      <c r="D15" s="85">
        <v>28</v>
      </c>
      <c r="E15" s="85">
        <v>25</v>
      </c>
      <c r="F15" s="85">
        <v>3</v>
      </c>
      <c r="G15" s="85">
        <v>2135</v>
      </c>
      <c r="H15" s="85">
        <v>1609</v>
      </c>
      <c r="I15" s="85">
        <v>526</v>
      </c>
    </row>
    <row r="16" spans="1:9" ht="24.95" customHeight="1">
      <c r="A16" s="79">
        <v>11</v>
      </c>
      <c r="B16" s="58" t="s">
        <v>34</v>
      </c>
      <c r="C16" s="85">
        <v>81</v>
      </c>
      <c r="D16" s="85">
        <v>2</v>
      </c>
      <c r="E16" s="85" t="s">
        <v>47</v>
      </c>
      <c r="F16" s="85">
        <v>2</v>
      </c>
      <c r="G16" s="85">
        <v>79</v>
      </c>
      <c r="H16" s="85">
        <v>46</v>
      </c>
      <c r="I16" s="85">
        <v>33</v>
      </c>
    </row>
    <row r="17" spans="1:9" ht="24.95" customHeight="1">
      <c r="A17" s="79">
        <v>12</v>
      </c>
      <c r="B17" s="58" t="s">
        <v>35</v>
      </c>
      <c r="C17" s="85">
        <v>90</v>
      </c>
      <c r="D17" s="85">
        <v>15</v>
      </c>
      <c r="E17" s="85">
        <v>5</v>
      </c>
      <c r="F17" s="85">
        <v>10</v>
      </c>
      <c r="G17" s="85">
        <v>75</v>
      </c>
      <c r="H17" s="85">
        <v>63</v>
      </c>
      <c r="I17" s="85">
        <v>12</v>
      </c>
    </row>
    <row r="18" spans="1:9" ht="24.95" customHeight="1">
      <c r="A18" s="79">
        <v>13</v>
      </c>
      <c r="B18" s="58" t="s">
        <v>36</v>
      </c>
      <c r="C18" s="85">
        <v>510</v>
      </c>
      <c r="D18" s="85">
        <v>10</v>
      </c>
      <c r="E18" s="85">
        <v>5</v>
      </c>
      <c r="F18" s="85">
        <v>5</v>
      </c>
      <c r="G18" s="85">
        <v>500</v>
      </c>
      <c r="H18" s="85">
        <v>424</v>
      </c>
      <c r="I18" s="85">
        <v>76</v>
      </c>
    </row>
    <row r="19" spans="1:9" ht="24.95" customHeight="1">
      <c r="A19" s="79">
        <v>14</v>
      </c>
      <c r="B19" s="58" t="s">
        <v>37</v>
      </c>
      <c r="C19" s="85">
        <v>102</v>
      </c>
      <c r="D19" s="85" t="s">
        <v>47</v>
      </c>
      <c r="E19" s="85" t="s">
        <v>47</v>
      </c>
      <c r="F19" s="85">
        <v>0</v>
      </c>
      <c r="G19" s="85">
        <v>102</v>
      </c>
      <c r="H19" s="85">
        <v>69</v>
      </c>
      <c r="I19" s="85">
        <v>33</v>
      </c>
    </row>
    <row r="20" spans="1:9" ht="37.5" customHeight="1">
      <c r="A20" s="82" t="s">
        <v>38</v>
      </c>
      <c r="B20" s="82"/>
      <c r="C20" s="48">
        <v>5949</v>
      </c>
      <c r="D20" s="48">
        <v>132</v>
      </c>
      <c r="E20" s="48">
        <v>66</v>
      </c>
      <c r="F20" s="48">
        <f>+F19+F18+F17+F16+F15+F14+F13+F12+F11+F10+F9+F8+F7+F6</f>
        <v>66</v>
      </c>
      <c r="G20" s="48">
        <v>5817</v>
      </c>
      <c r="H20" s="48">
        <v>4506</v>
      </c>
      <c r="I20" s="48">
        <f>+I19+I18+I17+I16+I15+I14+I13+I12+I11+I10+I9+I8+I7+I6</f>
        <v>1311</v>
      </c>
    </row>
  </sheetData>
  <mergeCells count="10">
    <mergeCell ref="G4:G5"/>
    <mergeCell ref="H4:I4"/>
    <mergeCell ref="A1:I1"/>
    <mergeCell ref="A3:A5"/>
    <mergeCell ref="B3:B5"/>
    <mergeCell ref="C3:C5"/>
    <mergeCell ref="D3:I3"/>
    <mergeCell ref="D4:D5"/>
    <mergeCell ref="E4:F4"/>
    <mergeCell ref="A20:B20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95" pageOrder="overThenDown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0.85546875" style="17" customWidth="1"/>
    <col min="2" max="2" width="3.42578125" style="17" customWidth="1"/>
    <col min="3" max="3" width="23.7109375" style="17" customWidth="1"/>
    <col min="4" max="4" width="11.85546875" style="17" customWidth="1"/>
    <col min="5" max="5" width="12.85546875" style="17" customWidth="1"/>
    <col min="6" max="6" width="10.42578125" style="17" customWidth="1"/>
    <col min="7" max="7" width="13.28515625" style="17" customWidth="1"/>
    <col min="8" max="8" width="12.85546875" style="17" customWidth="1"/>
    <col min="9" max="241" width="9.140625" style="17"/>
    <col min="242" max="242" width="0.85546875" style="17" customWidth="1"/>
    <col min="243" max="243" width="3.42578125" style="17" customWidth="1"/>
    <col min="244" max="244" width="22" style="17" customWidth="1"/>
    <col min="245" max="246" width="6.42578125" style="17" customWidth="1"/>
    <col min="247" max="247" width="7.140625" style="17" customWidth="1"/>
    <col min="248" max="249" width="6.42578125" style="17" customWidth="1"/>
    <col min="250" max="250" width="8.7109375" style="17" customWidth="1"/>
    <col min="251" max="253" width="6.42578125" style="17" customWidth="1"/>
    <col min="254" max="254" width="8.28515625" style="17" customWidth="1"/>
    <col min="255" max="255" width="6.42578125" style="17" customWidth="1"/>
    <col min="256" max="256" width="7.5703125" style="17" customWidth="1"/>
    <col min="257" max="257" width="12.28515625" style="17" customWidth="1"/>
    <col min="258" max="261" width="6.42578125" style="17" customWidth="1"/>
    <col min="262" max="262" width="3.42578125" style="17" customWidth="1"/>
    <col min="263" max="497" width="9.140625" style="17"/>
    <col min="498" max="498" width="0.85546875" style="17" customWidth="1"/>
    <col min="499" max="499" width="3.42578125" style="17" customWidth="1"/>
    <col min="500" max="500" width="22" style="17" customWidth="1"/>
    <col min="501" max="502" width="6.42578125" style="17" customWidth="1"/>
    <col min="503" max="503" width="7.140625" style="17" customWidth="1"/>
    <col min="504" max="505" width="6.42578125" style="17" customWidth="1"/>
    <col min="506" max="506" width="8.7109375" style="17" customWidth="1"/>
    <col min="507" max="509" width="6.42578125" style="17" customWidth="1"/>
    <col min="510" max="510" width="8.28515625" style="17" customWidth="1"/>
    <col min="511" max="511" width="6.42578125" style="17" customWidth="1"/>
    <col min="512" max="512" width="7.5703125" style="17" customWidth="1"/>
    <col min="513" max="513" width="12.28515625" style="17" customWidth="1"/>
    <col min="514" max="517" width="6.42578125" style="17" customWidth="1"/>
    <col min="518" max="518" width="3.42578125" style="17" customWidth="1"/>
    <col min="519" max="753" width="9.140625" style="17"/>
    <col min="754" max="754" width="0.85546875" style="17" customWidth="1"/>
    <col min="755" max="755" width="3.42578125" style="17" customWidth="1"/>
    <col min="756" max="756" width="22" style="17" customWidth="1"/>
    <col min="757" max="758" width="6.42578125" style="17" customWidth="1"/>
    <col min="759" max="759" width="7.140625" style="17" customWidth="1"/>
    <col min="760" max="761" width="6.42578125" style="17" customWidth="1"/>
    <col min="762" max="762" width="8.7109375" style="17" customWidth="1"/>
    <col min="763" max="765" width="6.42578125" style="17" customWidth="1"/>
    <col min="766" max="766" width="8.28515625" style="17" customWidth="1"/>
    <col min="767" max="767" width="6.42578125" style="17" customWidth="1"/>
    <col min="768" max="768" width="7.5703125" style="17" customWidth="1"/>
    <col min="769" max="769" width="12.28515625" style="17" customWidth="1"/>
    <col min="770" max="773" width="6.42578125" style="17" customWidth="1"/>
    <col min="774" max="774" width="3.42578125" style="17" customWidth="1"/>
    <col min="775" max="1009" width="9.140625" style="17"/>
    <col min="1010" max="1010" width="0.85546875" style="17" customWidth="1"/>
    <col min="1011" max="1011" width="3.42578125" style="17" customWidth="1"/>
    <col min="1012" max="1012" width="22" style="17" customWidth="1"/>
    <col min="1013" max="1014" width="6.42578125" style="17" customWidth="1"/>
    <col min="1015" max="1015" width="7.140625" style="17" customWidth="1"/>
    <col min="1016" max="1017" width="6.42578125" style="17" customWidth="1"/>
    <col min="1018" max="1018" width="8.7109375" style="17" customWidth="1"/>
    <col min="1019" max="1021" width="6.42578125" style="17" customWidth="1"/>
    <col min="1022" max="1022" width="8.28515625" style="17" customWidth="1"/>
    <col min="1023" max="1023" width="6.42578125" style="17" customWidth="1"/>
    <col min="1024" max="1024" width="7.5703125" style="17" customWidth="1"/>
    <col min="1025" max="1025" width="12.28515625" style="17" customWidth="1"/>
    <col min="1026" max="1029" width="6.42578125" style="17" customWidth="1"/>
    <col min="1030" max="1030" width="3.42578125" style="17" customWidth="1"/>
    <col min="1031" max="1265" width="9.140625" style="17"/>
    <col min="1266" max="1266" width="0.85546875" style="17" customWidth="1"/>
    <col min="1267" max="1267" width="3.42578125" style="17" customWidth="1"/>
    <col min="1268" max="1268" width="22" style="17" customWidth="1"/>
    <col min="1269" max="1270" width="6.42578125" style="17" customWidth="1"/>
    <col min="1271" max="1271" width="7.140625" style="17" customWidth="1"/>
    <col min="1272" max="1273" width="6.42578125" style="17" customWidth="1"/>
    <col min="1274" max="1274" width="8.7109375" style="17" customWidth="1"/>
    <col min="1275" max="1277" width="6.42578125" style="17" customWidth="1"/>
    <col min="1278" max="1278" width="8.28515625" style="17" customWidth="1"/>
    <col min="1279" max="1279" width="6.42578125" style="17" customWidth="1"/>
    <col min="1280" max="1280" width="7.5703125" style="17" customWidth="1"/>
    <col min="1281" max="1281" width="12.28515625" style="17" customWidth="1"/>
    <col min="1282" max="1285" width="6.42578125" style="17" customWidth="1"/>
    <col min="1286" max="1286" width="3.42578125" style="17" customWidth="1"/>
    <col min="1287" max="1521" width="9.140625" style="17"/>
    <col min="1522" max="1522" width="0.85546875" style="17" customWidth="1"/>
    <col min="1523" max="1523" width="3.42578125" style="17" customWidth="1"/>
    <col min="1524" max="1524" width="22" style="17" customWidth="1"/>
    <col min="1525" max="1526" width="6.42578125" style="17" customWidth="1"/>
    <col min="1527" max="1527" width="7.140625" style="17" customWidth="1"/>
    <col min="1528" max="1529" width="6.42578125" style="17" customWidth="1"/>
    <col min="1530" max="1530" width="8.7109375" style="17" customWidth="1"/>
    <col min="1531" max="1533" width="6.42578125" style="17" customWidth="1"/>
    <col min="1534" max="1534" width="8.28515625" style="17" customWidth="1"/>
    <col min="1535" max="1535" width="6.42578125" style="17" customWidth="1"/>
    <col min="1536" max="1536" width="7.5703125" style="17" customWidth="1"/>
    <col min="1537" max="1537" width="12.28515625" style="17" customWidth="1"/>
    <col min="1538" max="1541" width="6.42578125" style="17" customWidth="1"/>
    <col min="1542" max="1542" width="3.42578125" style="17" customWidth="1"/>
    <col min="1543" max="1777" width="9.140625" style="17"/>
    <col min="1778" max="1778" width="0.85546875" style="17" customWidth="1"/>
    <col min="1779" max="1779" width="3.42578125" style="17" customWidth="1"/>
    <col min="1780" max="1780" width="22" style="17" customWidth="1"/>
    <col min="1781" max="1782" width="6.42578125" style="17" customWidth="1"/>
    <col min="1783" max="1783" width="7.140625" style="17" customWidth="1"/>
    <col min="1784" max="1785" width="6.42578125" style="17" customWidth="1"/>
    <col min="1786" max="1786" width="8.7109375" style="17" customWidth="1"/>
    <col min="1787" max="1789" width="6.42578125" style="17" customWidth="1"/>
    <col min="1790" max="1790" width="8.28515625" style="17" customWidth="1"/>
    <col min="1791" max="1791" width="6.42578125" style="17" customWidth="1"/>
    <col min="1792" max="1792" width="7.5703125" style="17" customWidth="1"/>
    <col min="1793" max="1793" width="12.28515625" style="17" customWidth="1"/>
    <col min="1794" max="1797" width="6.42578125" style="17" customWidth="1"/>
    <col min="1798" max="1798" width="3.42578125" style="17" customWidth="1"/>
    <col min="1799" max="2033" width="9.140625" style="17"/>
    <col min="2034" max="2034" width="0.85546875" style="17" customWidth="1"/>
    <col min="2035" max="2035" width="3.42578125" style="17" customWidth="1"/>
    <col min="2036" max="2036" width="22" style="17" customWidth="1"/>
    <col min="2037" max="2038" width="6.42578125" style="17" customWidth="1"/>
    <col min="2039" max="2039" width="7.140625" style="17" customWidth="1"/>
    <col min="2040" max="2041" width="6.42578125" style="17" customWidth="1"/>
    <col min="2042" max="2042" width="8.7109375" style="17" customWidth="1"/>
    <col min="2043" max="2045" width="6.42578125" style="17" customWidth="1"/>
    <col min="2046" max="2046" width="8.28515625" style="17" customWidth="1"/>
    <col min="2047" max="2047" width="6.42578125" style="17" customWidth="1"/>
    <col min="2048" max="2048" width="7.5703125" style="17" customWidth="1"/>
    <col min="2049" max="2049" width="12.28515625" style="17" customWidth="1"/>
    <col min="2050" max="2053" width="6.42578125" style="17" customWidth="1"/>
    <col min="2054" max="2054" width="3.42578125" style="17" customWidth="1"/>
    <col min="2055" max="2289" width="9.140625" style="17"/>
    <col min="2290" max="2290" width="0.85546875" style="17" customWidth="1"/>
    <col min="2291" max="2291" width="3.42578125" style="17" customWidth="1"/>
    <col min="2292" max="2292" width="22" style="17" customWidth="1"/>
    <col min="2293" max="2294" width="6.42578125" style="17" customWidth="1"/>
    <col min="2295" max="2295" width="7.140625" style="17" customWidth="1"/>
    <col min="2296" max="2297" width="6.42578125" style="17" customWidth="1"/>
    <col min="2298" max="2298" width="8.7109375" style="17" customWidth="1"/>
    <col min="2299" max="2301" width="6.42578125" style="17" customWidth="1"/>
    <col min="2302" max="2302" width="8.28515625" style="17" customWidth="1"/>
    <col min="2303" max="2303" width="6.42578125" style="17" customWidth="1"/>
    <col min="2304" max="2304" width="7.5703125" style="17" customWidth="1"/>
    <col min="2305" max="2305" width="12.28515625" style="17" customWidth="1"/>
    <col min="2306" max="2309" width="6.42578125" style="17" customWidth="1"/>
    <col min="2310" max="2310" width="3.42578125" style="17" customWidth="1"/>
    <col min="2311" max="2545" width="9.140625" style="17"/>
    <col min="2546" max="2546" width="0.85546875" style="17" customWidth="1"/>
    <col min="2547" max="2547" width="3.42578125" style="17" customWidth="1"/>
    <col min="2548" max="2548" width="22" style="17" customWidth="1"/>
    <col min="2549" max="2550" width="6.42578125" style="17" customWidth="1"/>
    <col min="2551" max="2551" width="7.140625" style="17" customWidth="1"/>
    <col min="2552" max="2553" width="6.42578125" style="17" customWidth="1"/>
    <col min="2554" max="2554" width="8.7109375" style="17" customWidth="1"/>
    <col min="2555" max="2557" width="6.42578125" style="17" customWidth="1"/>
    <col min="2558" max="2558" width="8.28515625" style="17" customWidth="1"/>
    <col min="2559" max="2559" width="6.42578125" style="17" customWidth="1"/>
    <col min="2560" max="2560" width="7.5703125" style="17" customWidth="1"/>
    <col min="2561" max="2561" width="12.28515625" style="17" customWidth="1"/>
    <col min="2562" max="2565" width="6.42578125" style="17" customWidth="1"/>
    <col min="2566" max="2566" width="3.42578125" style="17" customWidth="1"/>
    <col min="2567" max="2801" width="9.140625" style="17"/>
    <col min="2802" max="2802" width="0.85546875" style="17" customWidth="1"/>
    <col min="2803" max="2803" width="3.42578125" style="17" customWidth="1"/>
    <col min="2804" max="2804" width="22" style="17" customWidth="1"/>
    <col min="2805" max="2806" width="6.42578125" style="17" customWidth="1"/>
    <col min="2807" max="2807" width="7.140625" style="17" customWidth="1"/>
    <col min="2808" max="2809" width="6.42578125" style="17" customWidth="1"/>
    <col min="2810" max="2810" width="8.7109375" style="17" customWidth="1"/>
    <col min="2811" max="2813" width="6.42578125" style="17" customWidth="1"/>
    <col min="2814" max="2814" width="8.28515625" style="17" customWidth="1"/>
    <col min="2815" max="2815" width="6.42578125" style="17" customWidth="1"/>
    <col min="2816" max="2816" width="7.5703125" style="17" customWidth="1"/>
    <col min="2817" max="2817" width="12.28515625" style="17" customWidth="1"/>
    <col min="2818" max="2821" width="6.42578125" style="17" customWidth="1"/>
    <col min="2822" max="2822" width="3.42578125" style="17" customWidth="1"/>
    <col min="2823" max="3057" width="9.140625" style="17"/>
    <col min="3058" max="3058" width="0.85546875" style="17" customWidth="1"/>
    <col min="3059" max="3059" width="3.42578125" style="17" customWidth="1"/>
    <col min="3060" max="3060" width="22" style="17" customWidth="1"/>
    <col min="3061" max="3062" width="6.42578125" style="17" customWidth="1"/>
    <col min="3063" max="3063" width="7.140625" style="17" customWidth="1"/>
    <col min="3064" max="3065" width="6.42578125" style="17" customWidth="1"/>
    <col min="3066" max="3066" width="8.7109375" style="17" customWidth="1"/>
    <col min="3067" max="3069" width="6.42578125" style="17" customWidth="1"/>
    <col min="3070" max="3070" width="8.28515625" style="17" customWidth="1"/>
    <col min="3071" max="3071" width="6.42578125" style="17" customWidth="1"/>
    <col min="3072" max="3072" width="7.5703125" style="17" customWidth="1"/>
    <col min="3073" max="3073" width="12.28515625" style="17" customWidth="1"/>
    <col min="3074" max="3077" width="6.42578125" style="17" customWidth="1"/>
    <col min="3078" max="3078" width="3.42578125" style="17" customWidth="1"/>
    <col min="3079" max="3313" width="9.140625" style="17"/>
    <col min="3314" max="3314" width="0.85546875" style="17" customWidth="1"/>
    <col min="3315" max="3315" width="3.42578125" style="17" customWidth="1"/>
    <col min="3316" max="3316" width="22" style="17" customWidth="1"/>
    <col min="3317" max="3318" width="6.42578125" style="17" customWidth="1"/>
    <col min="3319" max="3319" width="7.140625" style="17" customWidth="1"/>
    <col min="3320" max="3321" width="6.42578125" style="17" customWidth="1"/>
    <col min="3322" max="3322" width="8.7109375" style="17" customWidth="1"/>
    <col min="3323" max="3325" width="6.42578125" style="17" customWidth="1"/>
    <col min="3326" max="3326" width="8.28515625" style="17" customWidth="1"/>
    <col min="3327" max="3327" width="6.42578125" style="17" customWidth="1"/>
    <col min="3328" max="3328" width="7.5703125" style="17" customWidth="1"/>
    <col min="3329" max="3329" width="12.28515625" style="17" customWidth="1"/>
    <col min="3330" max="3333" width="6.42578125" style="17" customWidth="1"/>
    <col min="3334" max="3334" width="3.42578125" style="17" customWidth="1"/>
    <col min="3335" max="3569" width="9.140625" style="17"/>
    <col min="3570" max="3570" width="0.85546875" style="17" customWidth="1"/>
    <col min="3571" max="3571" width="3.42578125" style="17" customWidth="1"/>
    <col min="3572" max="3572" width="22" style="17" customWidth="1"/>
    <col min="3573" max="3574" width="6.42578125" style="17" customWidth="1"/>
    <col min="3575" max="3575" width="7.140625" style="17" customWidth="1"/>
    <col min="3576" max="3577" width="6.42578125" style="17" customWidth="1"/>
    <col min="3578" max="3578" width="8.7109375" style="17" customWidth="1"/>
    <col min="3579" max="3581" width="6.42578125" style="17" customWidth="1"/>
    <col min="3582" max="3582" width="8.28515625" style="17" customWidth="1"/>
    <col min="3583" max="3583" width="6.42578125" style="17" customWidth="1"/>
    <col min="3584" max="3584" width="7.5703125" style="17" customWidth="1"/>
    <col min="3585" max="3585" width="12.28515625" style="17" customWidth="1"/>
    <col min="3586" max="3589" width="6.42578125" style="17" customWidth="1"/>
    <col min="3590" max="3590" width="3.42578125" style="17" customWidth="1"/>
    <col min="3591" max="3825" width="9.140625" style="17"/>
    <col min="3826" max="3826" width="0.85546875" style="17" customWidth="1"/>
    <col min="3827" max="3827" width="3.42578125" style="17" customWidth="1"/>
    <col min="3828" max="3828" width="22" style="17" customWidth="1"/>
    <col min="3829" max="3830" width="6.42578125" style="17" customWidth="1"/>
    <col min="3831" max="3831" width="7.140625" style="17" customWidth="1"/>
    <col min="3832" max="3833" width="6.42578125" style="17" customWidth="1"/>
    <col min="3834" max="3834" width="8.7109375" style="17" customWidth="1"/>
    <col min="3835" max="3837" width="6.42578125" style="17" customWidth="1"/>
    <col min="3838" max="3838" width="8.28515625" style="17" customWidth="1"/>
    <col min="3839" max="3839" width="6.42578125" style="17" customWidth="1"/>
    <col min="3840" max="3840" width="7.5703125" style="17" customWidth="1"/>
    <col min="3841" max="3841" width="12.28515625" style="17" customWidth="1"/>
    <col min="3842" max="3845" width="6.42578125" style="17" customWidth="1"/>
    <col min="3846" max="3846" width="3.42578125" style="17" customWidth="1"/>
    <col min="3847" max="4081" width="9.140625" style="17"/>
    <col min="4082" max="4082" width="0.85546875" style="17" customWidth="1"/>
    <col min="4083" max="4083" width="3.42578125" style="17" customWidth="1"/>
    <col min="4084" max="4084" width="22" style="17" customWidth="1"/>
    <col min="4085" max="4086" width="6.42578125" style="17" customWidth="1"/>
    <col min="4087" max="4087" width="7.140625" style="17" customWidth="1"/>
    <col min="4088" max="4089" width="6.42578125" style="17" customWidth="1"/>
    <col min="4090" max="4090" width="8.7109375" style="17" customWidth="1"/>
    <col min="4091" max="4093" width="6.42578125" style="17" customWidth="1"/>
    <col min="4094" max="4094" width="8.28515625" style="17" customWidth="1"/>
    <col min="4095" max="4095" width="6.42578125" style="17" customWidth="1"/>
    <col min="4096" max="4096" width="7.5703125" style="17" customWidth="1"/>
    <col min="4097" max="4097" width="12.28515625" style="17" customWidth="1"/>
    <col min="4098" max="4101" width="6.42578125" style="17" customWidth="1"/>
    <col min="4102" max="4102" width="3.42578125" style="17" customWidth="1"/>
    <col min="4103" max="4337" width="9.140625" style="17"/>
    <col min="4338" max="4338" width="0.85546875" style="17" customWidth="1"/>
    <col min="4339" max="4339" width="3.42578125" style="17" customWidth="1"/>
    <col min="4340" max="4340" width="22" style="17" customWidth="1"/>
    <col min="4341" max="4342" width="6.42578125" style="17" customWidth="1"/>
    <col min="4343" max="4343" width="7.140625" style="17" customWidth="1"/>
    <col min="4344" max="4345" width="6.42578125" style="17" customWidth="1"/>
    <col min="4346" max="4346" width="8.7109375" style="17" customWidth="1"/>
    <col min="4347" max="4349" width="6.42578125" style="17" customWidth="1"/>
    <col min="4350" max="4350" width="8.28515625" style="17" customWidth="1"/>
    <col min="4351" max="4351" width="6.42578125" style="17" customWidth="1"/>
    <col min="4352" max="4352" width="7.5703125" style="17" customWidth="1"/>
    <col min="4353" max="4353" width="12.28515625" style="17" customWidth="1"/>
    <col min="4354" max="4357" width="6.42578125" style="17" customWidth="1"/>
    <col min="4358" max="4358" width="3.42578125" style="17" customWidth="1"/>
    <col min="4359" max="4593" width="9.140625" style="17"/>
    <col min="4594" max="4594" width="0.85546875" style="17" customWidth="1"/>
    <col min="4595" max="4595" width="3.42578125" style="17" customWidth="1"/>
    <col min="4596" max="4596" width="22" style="17" customWidth="1"/>
    <col min="4597" max="4598" width="6.42578125" style="17" customWidth="1"/>
    <col min="4599" max="4599" width="7.140625" style="17" customWidth="1"/>
    <col min="4600" max="4601" width="6.42578125" style="17" customWidth="1"/>
    <col min="4602" max="4602" width="8.7109375" style="17" customWidth="1"/>
    <col min="4603" max="4605" width="6.42578125" style="17" customWidth="1"/>
    <col min="4606" max="4606" width="8.28515625" style="17" customWidth="1"/>
    <col min="4607" max="4607" width="6.42578125" style="17" customWidth="1"/>
    <col min="4608" max="4608" width="7.5703125" style="17" customWidth="1"/>
    <col min="4609" max="4609" width="12.28515625" style="17" customWidth="1"/>
    <col min="4610" max="4613" width="6.42578125" style="17" customWidth="1"/>
    <col min="4614" max="4614" width="3.42578125" style="17" customWidth="1"/>
    <col min="4615" max="4849" width="9.140625" style="17"/>
    <col min="4850" max="4850" width="0.85546875" style="17" customWidth="1"/>
    <col min="4851" max="4851" width="3.42578125" style="17" customWidth="1"/>
    <col min="4852" max="4852" width="22" style="17" customWidth="1"/>
    <col min="4853" max="4854" width="6.42578125" style="17" customWidth="1"/>
    <col min="4855" max="4855" width="7.140625" style="17" customWidth="1"/>
    <col min="4856" max="4857" width="6.42578125" style="17" customWidth="1"/>
    <col min="4858" max="4858" width="8.7109375" style="17" customWidth="1"/>
    <col min="4859" max="4861" width="6.42578125" style="17" customWidth="1"/>
    <col min="4862" max="4862" width="8.28515625" style="17" customWidth="1"/>
    <col min="4863" max="4863" width="6.42578125" style="17" customWidth="1"/>
    <col min="4864" max="4864" width="7.5703125" style="17" customWidth="1"/>
    <col min="4865" max="4865" width="12.28515625" style="17" customWidth="1"/>
    <col min="4866" max="4869" width="6.42578125" style="17" customWidth="1"/>
    <col min="4870" max="4870" width="3.42578125" style="17" customWidth="1"/>
    <col min="4871" max="5105" width="9.140625" style="17"/>
    <col min="5106" max="5106" width="0.85546875" style="17" customWidth="1"/>
    <col min="5107" max="5107" width="3.42578125" style="17" customWidth="1"/>
    <col min="5108" max="5108" width="22" style="17" customWidth="1"/>
    <col min="5109" max="5110" width="6.42578125" style="17" customWidth="1"/>
    <col min="5111" max="5111" width="7.140625" style="17" customWidth="1"/>
    <col min="5112" max="5113" width="6.42578125" style="17" customWidth="1"/>
    <col min="5114" max="5114" width="8.7109375" style="17" customWidth="1"/>
    <col min="5115" max="5117" width="6.42578125" style="17" customWidth="1"/>
    <col min="5118" max="5118" width="8.28515625" style="17" customWidth="1"/>
    <col min="5119" max="5119" width="6.42578125" style="17" customWidth="1"/>
    <col min="5120" max="5120" width="7.5703125" style="17" customWidth="1"/>
    <col min="5121" max="5121" width="12.28515625" style="17" customWidth="1"/>
    <col min="5122" max="5125" width="6.42578125" style="17" customWidth="1"/>
    <col min="5126" max="5126" width="3.42578125" style="17" customWidth="1"/>
    <col min="5127" max="5361" width="9.140625" style="17"/>
    <col min="5362" max="5362" width="0.85546875" style="17" customWidth="1"/>
    <col min="5363" max="5363" width="3.42578125" style="17" customWidth="1"/>
    <col min="5364" max="5364" width="22" style="17" customWidth="1"/>
    <col min="5365" max="5366" width="6.42578125" style="17" customWidth="1"/>
    <col min="5367" max="5367" width="7.140625" style="17" customWidth="1"/>
    <col min="5368" max="5369" width="6.42578125" style="17" customWidth="1"/>
    <col min="5370" max="5370" width="8.7109375" style="17" customWidth="1"/>
    <col min="5371" max="5373" width="6.42578125" style="17" customWidth="1"/>
    <col min="5374" max="5374" width="8.28515625" style="17" customWidth="1"/>
    <col min="5375" max="5375" width="6.42578125" style="17" customWidth="1"/>
    <col min="5376" max="5376" width="7.5703125" style="17" customWidth="1"/>
    <col min="5377" max="5377" width="12.28515625" style="17" customWidth="1"/>
    <col min="5378" max="5381" width="6.42578125" style="17" customWidth="1"/>
    <col min="5382" max="5382" width="3.42578125" style="17" customWidth="1"/>
    <col min="5383" max="5617" width="9.140625" style="17"/>
    <col min="5618" max="5618" width="0.85546875" style="17" customWidth="1"/>
    <col min="5619" max="5619" width="3.42578125" style="17" customWidth="1"/>
    <col min="5620" max="5620" width="22" style="17" customWidth="1"/>
    <col min="5621" max="5622" width="6.42578125" style="17" customWidth="1"/>
    <col min="5623" max="5623" width="7.140625" style="17" customWidth="1"/>
    <col min="5624" max="5625" width="6.42578125" style="17" customWidth="1"/>
    <col min="5626" max="5626" width="8.7109375" style="17" customWidth="1"/>
    <col min="5627" max="5629" width="6.42578125" style="17" customWidth="1"/>
    <col min="5630" max="5630" width="8.28515625" style="17" customWidth="1"/>
    <col min="5631" max="5631" width="6.42578125" style="17" customWidth="1"/>
    <col min="5632" max="5632" width="7.5703125" style="17" customWidth="1"/>
    <col min="5633" max="5633" width="12.28515625" style="17" customWidth="1"/>
    <col min="5634" max="5637" width="6.42578125" style="17" customWidth="1"/>
    <col min="5638" max="5638" width="3.42578125" style="17" customWidth="1"/>
    <col min="5639" max="5873" width="9.140625" style="17"/>
    <col min="5874" max="5874" width="0.85546875" style="17" customWidth="1"/>
    <col min="5875" max="5875" width="3.42578125" style="17" customWidth="1"/>
    <col min="5876" max="5876" width="22" style="17" customWidth="1"/>
    <col min="5877" max="5878" width="6.42578125" style="17" customWidth="1"/>
    <col min="5879" max="5879" width="7.140625" style="17" customWidth="1"/>
    <col min="5880" max="5881" width="6.42578125" style="17" customWidth="1"/>
    <col min="5882" max="5882" width="8.7109375" style="17" customWidth="1"/>
    <col min="5883" max="5885" width="6.42578125" style="17" customWidth="1"/>
    <col min="5886" max="5886" width="8.28515625" style="17" customWidth="1"/>
    <col min="5887" max="5887" width="6.42578125" style="17" customWidth="1"/>
    <col min="5888" max="5888" width="7.5703125" style="17" customWidth="1"/>
    <col min="5889" max="5889" width="12.28515625" style="17" customWidth="1"/>
    <col min="5890" max="5893" width="6.42578125" style="17" customWidth="1"/>
    <col min="5894" max="5894" width="3.42578125" style="17" customWidth="1"/>
    <col min="5895" max="6129" width="9.140625" style="17"/>
    <col min="6130" max="6130" width="0.85546875" style="17" customWidth="1"/>
    <col min="6131" max="6131" width="3.42578125" style="17" customWidth="1"/>
    <col min="6132" max="6132" width="22" style="17" customWidth="1"/>
    <col min="6133" max="6134" width="6.42578125" style="17" customWidth="1"/>
    <col min="6135" max="6135" width="7.140625" style="17" customWidth="1"/>
    <col min="6136" max="6137" width="6.42578125" style="17" customWidth="1"/>
    <col min="6138" max="6138" width="8.7109375" style="17" customWidth="1"/>
    <col min="6139" max="6141" width="6.42578125" style="17" customWidth="1"/>
    <col min="6142" max="6142" width="8.28515625" style="17" customWidth="1"/>
    <col min="6143" max="6143" width="6.42578125" style="17" customWidth="1"/>
    <col min="6144" max="6144" width="7.5703125" style="17" customWidth="1"/>
    <col min="6145" max="6145" width="12.28515625" style="17" customWidth="1"/>
    <col min="6146" max="6149" width="6.42578125" style="17" customWidth="1"/>
    <col min="6150" max="6150" width="3.42578125" style="17" customWidth="1"/>
    <col min="6151" max="6385" width="9.140625" style="17"/>
    <col min="6386" max="6386" width="0.85546875" style="17" customWidth="1"/>
    <col min="6387" max="6387" width="3.42578125" style="17" customWidth="1"/>
    <col min="6388" max="6388" width="22" style="17" customWidth="1"/>
    <col min="6389" max="6390" width="6.42578125" style="17" customWidth="1"/>
    <col min="6391" max="6391" width="7.140625" style="17" customWidth="1"/>
    <col min="6392" max="6393" width="6.42578125" style="17" customWidth="1"/>
    <col min="6394" max="6394" width="8.7109375" style="17" customWidth="1"/>
    <col min="6395" max="6397" width="6.42578125" style="17" customWidth="1"/>
    <col min="6398" max="6398" width="8.28515625" style="17" customWidth="1"/>
    <col min="6399" max="6399" width="6.42578125" style="17" customWidth="1"/>
    <col min="6400" max="6400" width="7.5703125" style="17" customWidth="1"/>
    <col min="6401" max="6401" width="12.28515625" style="17" customWidth="1"/>
    <col min="6402" max="6405" width="6.42578125" style="17" customWidth="1"/>
    <col min="6406" max="6406" width="3.42578125" style="17" customWidth="1"/>
    <col min="6407" max="6641" width="9.140625" style="17"/>
    <col min="6642" max="6642" width="0.85546875" style="17" customWidth="1"/>
    <col min="6643" max="6643" width="3.42578125" style="17" customWidth="1"/>
    <col min="6644" max="6644" width="22" style="17" customWidth="1"/>
    <col min="6645" max="6646" width="6.42578125" style="17" customWidth="1"/>
    <col min="6647" max="6647" width="7.140625" style="17" customWidth="1"/>
    <col min="6648" max="6649" width="6.42578125" style="17" customWidth="1"/>
    <col min="6650" max="6650" width="8.7109375" style="17" customWidth="1"/>
    <col min="6651" max="6653" width="6.42578125" style="17" customWidth="1"/>
    <col min="6654" max="6654" width="8.28515625" style="17" customWidth="1"/>
    <col min="6655" max="6655" width="6.42578125" style="17" customWidth="1"/>
    <col min="6656" max="6656" width="7.5703125" style="17" customWidth="1"/>
    <col min="6657" max="6657" width="12.28515625" style="17" customWidth="1"/>
    <col min="6658" max="6661" width="6.42578125" style="17" customWidth="1"/>
    <col min="6662" max="6662" width="3.42578125" style="17" customWidth="1"/>
    <col min="6663" max="6897" width="9.140625" style="17"/>
    <col min="6898" max="6898" width="0.85546875" style="17" customWidth="1"/>
    <col min="6899" max="6899" width="3.42578125" style="17" customWidth="1"/>
    <col min="6900" max="6900" width="22" style="17" customWidth="1"/>
    <col min="6901" max="6902" width="6.42578125" style="17" customWidth="1"/>
    <col min="6903" max="6903" width="7.140625" style="17" customWidth="1"/>
    <col min="6904" max="6905" width="6.42578125" style="17" customWidth="1"/>
    <col min="6906" max="6906" width="8.7109375" style="17" customWidth="1"/>
    <col min="6907" max="6909" width="6.42578125" style="17" customWidth="1"/>
    <col min="6910" max="6910" width="8.28515625" style="17" customWidth="1"/>
    <col min="6911" max="6911" width="6.42578125" style="17" customWidth="1"/>
    <col min="6912" max="6912" width="7.5703125" style="17" customWidth="1"/>
    <col min="6913" max="6913" width="12.28515625" style="17" customWidth="1"/>
    <col min="6914" max="6917" width="6.42578125" style="17" customWidth="1"/>
    <col min="6918" max="6918" width="3.42578125" style="17" customWidth="1"/>
    <col min="6919" max="7153" width="9.140625" style="17"/>
    <col min="7154" max="7154" width="0.85546875" style="17" customWidth="1"/>
    <col min="7155" max="7155" width="3.42578125" style="17" customWidth="1"/>
    <col min="7156" max="7156" width="22" style="17" customWidth="1"/>
    <col min="7157" max="7158" width="6.42578125" style="17" customWidth="1"/>
    <col min="7159" max="7159" width="7.140625" style="17" customWidth="1"/>
    <col min="7160" max="7161" width="6.42578125" style="17" customWidth="1"/>
    <col min="7162" max="7162" width="8.7109375" style="17" customWidth="1"/>
    <col min="7163" max="7165" width="6.42578125" style="17" customWidth="1"/>
    <col min="7166" max="7166" width="8.28515625" style="17" customWidth="1"/>
    <col min="7167" max="7167" width="6.42578125" style="17" customWidth="1"/>
    <col min="7168" max="7168" width="7.5703125" style="17" customWidth="1"/>
    <col min="7169" max="7169" width="12.28515625" style="17" customWidth="1"/>
    <col min="7170" max="7173" width="6.42578125" style="17" customWidth="1"/>
    <col min="7174" max="7174" width="3.42578125" style="17" customWidth="1"/>
    <col min="7175" max="7409" width="9.140625" style="17"/>
    <col min="7410" max="7410" width="0.85546875" style="17" customWidth="1"/>
    <col min="7411" max="7411" width="3.42578125" style="17" customWidth="1"/>
    <col min="7412" max="7412" width="22" style="17" customWidth="1"/>
    <col min="7413" max="7414" width="6.42578125" style="17" customWidth="1"/>
    <col min="7415" max="7415" width="7.140625" style="17" customWidth="1"/>
    <col min="7416" max="7417" width="6.42578125" style="17" customWidth="1"/>
    <col min="7418" max="7418" width="8.7109375" style="17" customWidth="1"/>
    <col min="7419" max="7421" width="6.42578125" style="17" customWidth="1"/>
    <col min="7422" max="7422" width="8.28515625" style="17" customWidth="1"/>
    <col min="7423" max="7423" width="6.42578125" style="17" customWidth="1"/>
    <col min="7424" max="7424" width="7.5703125" style="17" customWidth="1"/>
    <col min="7425" max="7425" width="12.28515625" style="17" customWidth="1"/>
    <col min="7426" max="7429" width="6.42578125" style="17" customWidth="1"/>
    <col min="7430" max="7430" width="3.42578125" style="17" customWidth="1"/>
    <col min="7431" max="7665" width="9.140625" style="17"/>
    <col min="7666" max="7666" width="0.85546875" style="17" customWidth="1"/>
    <col min="7667" max="7667" width="3.42578125" style="17" customWidth="1"/>
    <col min="7668" max="7668" width="22" style="17" customWidth="1"/>
    <col min="7669" max="7670" width="6.42578125" style="17" customWidth="1"/>
    <col min="7671" max="7671" width="7.140625" style="17" customWidth="1"/>
    <col min="7672" max="7673" width="6.42578125" style="17" customWidth="1"/>
    <col min="7674" max="7674" width="8.7109375" style="17" customWidth="1"/>
    <col min="7675" max="7677" width="6.42578125" style="17" customWidth="1"/>
    <col min="7678" max="7678" width="8.28515625" style="17" customWidth="1"/>
    <col min="7679" max="7679" width="6.42578125" style="17" customWidth="1"/>
    <col min="7680" max="7680" width="7.5703125" style="17" customWidth="1"/>
    <col min="7681" max="7681" width="12.28515625" style="17" customWidth="1"/>
    <col min="7682" max="7685" width="6.42578125" style="17" customWidth="1"/>
    <col min="7686" max="7686" width="3.42578125" style="17" customWidth="1"/>
    <col min="7687" max="7921" width="9.140625" style="17"/>
    <col min="7922" max="7922" width="0.85546875" style="17" customWidth="1"/>
    <col min="7923" max="7923" width="3.42578125" style="17" customWidth="1"/>
    <col min="7924" max="7924" width="22" style="17" customWidth="1"/>
    <col min="7925" max="7926" width="6.42578125" style="17" customWidth="1"/>
    <col min="7927" max="7927" width="7.140625" style="17" customWidth="1"/>
    <col min="7928" max="7929" width="6.42578125" style="17" customWidth="1"/>
    <col min="7930" max="7930" width="8.7109375" style="17" customWidth="1"/>
    <col min="7931" max="7933" width="6.42578125" style="17" customWidth="1"/>
    <col min="7934" max="7934" width="8.28515625" style="17" customWidth="1"/>
    <col min="7935" max="7935" width="6.42578125" style="17" customWidth="1"/>
    <col min="7936" max="7936" width="7.5703125" style="17" customWidth="1"/>
    <col min="7937" max="7937" width="12.28515625" style="17" customWidth="1"/>
    <col min="7938" max="7941" width="6.42578125" style="17" customWidth="1"/>
    <col min="7942" max="7942" width="3.42578125" style="17" customWidth="1"/>
    <col min="7943" max="8177" width="9.140625" style="17"/>
    <col min="8178" max="8178" width="0.85546875" style="17" customWidth="1"/>
    <col min="8179" max="8179" width="3.42578125" style="17" customWidth="1"/>
    <col min="8180" max="8180" width="22" style="17" customWidth="1"/>
    <col min="8181" max="8182" width="6.42578125" style="17" customWidth="1"/>
    <col min="8183" max="8183" width="7.140625" style="17" customWidth="1"/>
    <col min="8184" max="8185" width="6.42578125" style="17" customWidth="1"/>
    <col min="8186" max="8186" width="8.7109375" style="17" customWidth="1"/>
    <col min="8187" max="8189" width="6.42578125" style="17" customWidth="1"/>
    <col min="8190" max="8190" width="8.28515625" style="17" customWidth="1"/>
    <col min="8191" max="8191" width="6.42578125" style="17" customWidth="1"/>
    <col min="8192" max="8192" width="7.5703125" style="17" customWidth="1"/>
    <col min="8193" max="8193" width="12.28515625" style="17" customWidth="1"/>
    <col min="8194" max="8197" width="6.42578125" style="17" customWidth="1"/>
    <col min="8198" max="8198" width="3.42578125" style="17" customWidth="1"/>
    <col min="8199" max="8433" width="9.140625" style="17"/>
    <col min="8434" max="8434" width="0.85546875" style="17" customWidth="1"/>
    <col min="8435" max="8435" width="3.42578125" style="17" customWidth="1"/>
    <col min="8436" max="8436" width="22" style="17" customWidth="1"/>
    <col min="8437" max="8438" width="6.42578125" style="17" customWidth="1"/>
    <col min="8439" max="8439" width="7.140625" style="17" customWidth="1"/>
    <col min="8440" max="8441" width="6.42578125" style="17" customWidth="1"/>
    <col min="8442" max="8442" width="8.7109375" style="17" customWidth="1"/>
    <col min="8443" max="8445" width="6.42578125" style="17" customWidth="1"/>
    <col min="8446" max="8446" width="8.28515625" style="17" customWidth="1"/>
    <col min="8447" max="8447" width="6.42578125" style="17" customWidth="1"/>
    <col min="8448" max="8448" width="7.5703125" style="17" customWidth="1"/>
    <col min="8449" max="8449" width="12.28515625" style="17" customWidth="1"/>
    <col min="8450" max="8453" width="6.42578125" style="17" customWidth="1"/>
    <col min="8454" max="8454" width="3.42578125" style="17" customWidth="1"/>
    <col min="8455" max="8689" width="9.140625" style="17"/>
    <col min="8690" max="8690" width="0.85546875" style="17" customWidth="1"/>
    <col min="8691" max="8691" width="3.42578125" style="17" customWidth="1"/>
    <col min="8692" max="8692" width="22" style="17" customWidth="1"/>
    <col min="8693" max="8694" width="6.42578125" style="17" customWidth="1"/>
    <col min="8695" max="8695" width="7.140625" style="17" customWidth="1"/>
    <col min="8696" max="8697" width="6.42578125" style="17" customWidth="1"/>
    <col min="8698" max="8698" width="8.7109375" style="17" customWidth="1"/>
    <col min="8699" max="8701" width="6.42578125" style="17" customWidth="1"/>
    <col min="8702" max="8702" width="8.28515625" style="17" customWidth="1"/>
    <col min="8703" max="8703" width="6.42578125" style="17" customWidth="1"/>
    <col min="8704" max="8704" width="7.5703125" style="17" customWidth="1"/>
    <col min="8705" max="8705" width="12.28515625" style="17" customWidth="1"/>
    <col min="8706" max="8709" width="6.42578125" style="17" customWidth="1"/>
    <col min="8710" max="8710" width="3.42578125" style="17" customWidth="1"/>
    <col min="8711" max="8945" width="9.140625" style="17"/>
    <col min="8946" max="8946" width="0.85546875" style="17" customWidth="1"/>
    <col min="8947" max="8947" width="3.42578125" style="17" customWidth="1"/>
    <col min="8948" max="8948" width="22" style="17" customWidth="1"/>
    <col min="8949" max="8950" width="6.42578125" style="17" customWidth="1"/>
    <col min="8951" max="8951" width="7.140625" style="17" customWidth="1"/>
    <col min="8952" max="8953" width="6.42578125" style="17" customWidth="1"/>
    <col min="8954" max="8954" width="8.7109375" style="17" customWidth="1"/>
    <col min="8955" max="8957" width="6.42578125" style="17" customWidth="1"/>
    <col min="8958" max="8958" width="8.28515625" style="17" customWidth="1"/>
    <col min="8959" max="8959" width="6.42578125" style="17" customWidth="1"/>
    <col min="8960" max="8960" width="7.5703125" style="17" customWidth="1"/>
    <col min="8961" max="8961" width="12.28515625" style="17" customWidth="1"/>
    <col min="8962" max="8965" width="6.42578125" style="17" customWidth="1"/>
    <col min="8966" max="8966" width="3.42578125" style="17" customWidth="1"/>
    <col min="8967" max="9201" width="9.140625" style="17"/>
    <col min="9202" max="9202" width="0.85546875" style="17" customWidth="1"/>
    <col min="9203" max="9203" width="3.42578125" style="17" customWidth="1"/>
    <col min="9204" max="9204" width="22" style="17" customWidth="1"/>
    <col min="9205" max="9206" width="6.42578125" style="17" customWidth="1"/>
    <col min="9207" max="9207" width="7.140625" style="17" customWidth="1"/>
    <col min="9208" max="9209" width="6.42578125" style="17" customWidth="1"/>
    <col min="9210" max="9210" width="8.7109375" style="17" customWidth="1"/>
    <col min="9211" max="9213" width="6.42578125" style="17" customWidth="1"/>
    <col min="9214" max="9214" width="8.28515625" style="17" customWidth="1"/>
    <col min="9215" max="9215" width="6.42578125" style="17" customWidth="1"/>
    <col min="9216" max="9216" width="7.5703125" style="17" customWidth="1"/>
    <col min="9217" max="9217" width="12.28515625" style="17" customWidth="1"/>
    <col min="9218" max="9221" width="6.42578125" style="17" customWidth="1"/>
    <col min="9222" max="9222" width="3.42578125" style="17" customWidth="1"/>
    <col min="9223" max="9457" width="9.140625" style="17"/>
    <col min="9458" max="9458" width="0.85546875" style="17" customWidth="1"/>
    <col min="9459" max="9459" width="3.42578125" style="17" customWidth="1"/>
    <col min="9460" max="9460" width="22" style="17" customWidth="1"/>
    <col min="9461" max="9462" width="6.42578125" style="17" customWidth="1"/>
    <col min="9463" max="9463" width="7.140625" style="17" customWidth="1"/>
    <col min="9464" max="9465" width="6.42578125" style="17" customWidth="1"/>
    <col min="9466" max="9466" width="8.7109375" style="17" customWidth="1"/>
    <col min="9467" max="9469" width="6.42578125" style="17" customWidth="1"/>
    <col min="9470" max="9470" width="8.28515625" style="17" customWidth="1"/>
    <col min="9471" max="9471" width="6.42578125" style="17" customWidth="1"/>
    <col min="9472" max="9472" width="7.5703125" style="17" customWidth="1"/>
    <col min="9473" max="9473" width="12.28515625" style="17" customWidth="1"/>
    <col min="9474" max="9477" width="6.42578125" style="17" customWidth="1"/>
    <col min="9478" max="9478" width="3.42578125" style="17" customWidth="1"/>
    <col min="9479" max="9713" width="9.140625" style="17"/>
    <col min="9714" max="9714" width="0.85546875" style="17" customWidth="1"/>
    <col min="9715" max="9715" width="3.42578125" style="17" customWidth="1"/>
    <col min="9716" max="9716" width="22" style="17" customWidth="1"/>
    <col min="9717" max="9718" width="6.42578125" style="17" customWidth="1"/>
    <col min="9719" max="9719" width="7.140625" style="17" customWidth="1"/>
    <col min="9720" max="9721" width="6.42578125" style="17" customWidth="1"/>
    <col min="9722" max="9722" width="8.7109375" style="17" customWidth="1"/>
    <col min="9723" max="9725" width="6.42578125" style="17" customWidth="1"/>
    <col min="9726" max="9726" width="8.28515625" style="17" customWidth="1"/>
    <col min="9727" max="9727" width="6.42578125" style="17" customWidth="1"/>
    <col min="9728" max="9728" width="7.5703125" style="17" customWidth="1"/>
    <col min="9729" max="9729" width="12.28515625" style="17" customWidth="1"/>
    <col min="9730" max="9733" width="6.42578125" style="17" customWidth="1"/>
    <col min="9734" max="9734" width="3.42578125" style="17" customWidth="1"/>
    <col min="9735" max="9969" width="9.140625" style="17"/>
    <col min="9970" max="9970" width="0.85546875" style="17" customWidth="1"/>
    <col min="9971" max="9971" width="3.42578125" style="17" customWidth="1"/>
    <col min="9972" max="9972" width="22" style="17" customWidth="1"/>
    <col min="9973" max="9974" width="6.42578125" style="17" customWidth="1"/>
    <col min="9975" max="9975" width="7.140625" style="17" customWidth="1"/>
    <col min="9976" max="9977" width="6.42578125" style="17" customWidth="1"/>
    <col min="9978" max="9978" width="8.7109375" style="17" customWidth="1"/>
    <col min="9979" max="9981" width="6.42578125" style="17" customWidth="1"/>
    <col min="9982" max="9982" width="8.28515625" style="17" customWidth="1"/>
    <col min="9983" max="9983" width="6.42578125" style="17" customWidth="1"/>
    <col min="9984" max="9984" width="7.5703125" style="17" customWidth="1"/>
    <col min="9985" max="9985" width="12.28515625" style="17" customWidth="1"/>
    <col min="9986" max="9989" width="6.42578125" style="17" customWidth="1"/>
    <col min="9990" max="9990" width="3.42578125" style="17" customWidth="1"/>
    <col min="9991" max="10225" width="9.140625" style="17"/>
    <col min="10226" max="10226" width="0.85546875" style="17" customWidth="1"/>
    <col min="10227" max="10227" width="3.42578125" style="17" customWidth="1"/>
    <col min="10228" max="10228" width="22" style="17" customWidth="1"/>
    <col min="10229" max="10230" width="6.42578125" style="17" customWidth="1"/>
    <col min="10231" max="10231" width="7.140625" style="17" customWidth="1"/>
    <col min="10232" max="10233" width="6.42578125" style="17" customWidth="1"/>
    <col min="10234" max="10234" width="8.7109375" style="17" customWidth="1"/>
    <col min="10235" max="10237" width="6.42578125" style="17" customWidth="1"/>
    <col min="10238" max="10238" width="8.28515625" style="17" customWidth="1"/>
    <col min="10239" max="10239" width="6.42578125" style="17" customWidth="1"/>
    <col min="10240" max="10240" width="7.5703125" style="17" customWidth="1"/>
    <col min="10241" max="10241" width="12.28515625" style="17" customWidth="1"/>
    <col min="10242" max="10245" width="6.42578125" style="17" customWidth="1"/>
    <col min="10246" max="10246" width="3.42578125" style="17" customWidth="1"/>
    <col min="10247" max="10481" width="9.140625" style="17"/>
    <col min="10482" max="10482" width="0.85546875" style="17" customWidth="1"/>
    <col min="10483" max="10483" width="3.42578125" style="17" customWidth="1"/>
    <col min="10484" max="10484" width="22" style="17" customWidth="1"/>
    <col min="10485" max="10486" width="6.42578125" style="17" customWidth="1"/>
    <col min="10487" max="10487" width="7.140625" style="17" customWidth="1"/>
    <col min="10488" max="10489" width="6.42578125" style="17" customWidth="1"/>
    <col min="10490" max="10490" width="8.7109375" style="17" customWidth="1"/>
    <col min="10491" max="10493" width="6.42578125" style="17" customWidth="1"/>
    <col min="10494" max="10494" width="8.28515625" style="17" customWidth="1"/>
    <col min="10495" max="10495" width="6.42578125" style="17" customWidth="1"/>
    <col min="10496" max="10496" width="7.5703125" style="17" customWidth="1"/>
    <col min="10497" max="10497" width="12.28515625" style="17" customWidth="1"/>
    <col min="10498" max="10501" width="6.42578125" style="17" customWidth="1"/>
    <col min="10502" max="10502" width="3.42578125" style="17" customWidth="1"/>
    <col min="10503" max="10737" width="9.140625" style="17"/>
    <col min="10738" max="10738" width="0.85546875" style="17" customWidth="1"/>
    <col min="10739" max="10739" width="3.42578125" style="17" customWidth="1"/>
    <col min="10740" max="10740" width="22" style="17" customWidth="1"/>
    <col min="10741" max="10742" width="6.42578125" style="17" customWidth="1"/>
    <col min="10743" max="10743" width="7.140625" style="17" customWidth="1"/>
    <col min="10744" max="10745" width="6.42578125" style="17" customWidth="1"/>
    <col min="10746" max="10746" width="8.7109375" style="17" customWidth="1"/>
    <col min="10747" max="10749" width="6.42578125" style="17" customWidth="1"/>
    <col min="10750" max="10750" width="8.28515625" style="17" customWidth="1"/>
    <col min="10751" max="10751" width="6.42578125" style="17" customWidth="1"/>
    <col min="10752" max="10752" width="7.5703125" style="17" customWidth="1"/>
    <col min="10753" max="10753" width="12.28515625" style="17" customWidth="1"/>
    <col min="10754" max="10757" width="6.42578125" style="17" customWidth="1"/>
    <col min="10758" max="10758" width="3.42578125" style="17" customWidth="1"/>
    <col min="10759" max="10993" width="9.140625" style="17"/>
    <col min="10994" max="10994" width="0.85546875" style="17" customWidth="1"/>
    <col min="10995" max="10995" width="3.42578125" style="17" customWidth="1"/>
    <col min="10996" max="10996" width="22" style="17" customWidth="1"/>
    <col min="10997" max="10998" width="6.42578125" style="17" customWidth="1"/>
    <col min="10999" max="10999" width="7.140625" style="17" customWidth="1"/>
    <col min="11000" max="11001" width="6.42578125" style="17" customWidth="1"/>
    <col min="11002" max="11002" width="8.7109375" style="17" customWidth="1"/>
    <col min="11003" max="11005" width="6.42578125" style="17" customWidth="1"/>
    <col min="11006" max="11006" width="8.28515625" style="17" customWidth="1"/>
    <col min="11007" max="11007" width="6.42578125" style="17" customWidth="1"/>
    <col min="11008" max="11008" width="7.5703125" style="17" customWidth="1"/>
    <col min="11009" max="11009" width="12.28515625" style="17" customWidth="1"/>
    <col min="11010" max="11013" width="6.42578125" style="17" customWidth="1"/>
    <col min="11014" max="11014" width="3.42578125" style="17" customWidth="1"/>
    <col min="11015" max="11249" width="9.140625" style="17"/>
    <col min="11250" max="11250" width="0.85546875" style="17" customWidth="1"/>
    <col min="11251" max="11251" width="3.42578125" style="17" customWidth="1"/>
    <col min="11252" max="11252" width="22" style="17" customWidth="1"/>
    <col min="11253" max="11254" width="6.42578125" style="17" customWidth="1"/>
    <col min="11255" max="11255" width="7.140625" style="17" customWidth="1"/>
    <col min="11256" max="11257" width="6.42578125" style="17" customWidth="1"/>
    <col min="11258" max="11258" width="8.7109375" style="17" customWidth="1"/>
    <col min="11259" max="11261" width="6.42578125" style="17" customWidth="1"/>
    <col min="11262" max="11262" width="8.28515625" style="17" customWidth="1"/>
    <col min="11263" max="11263" width="6.42578125" style="17" customWidth="1"/>
    <col min="11264" max="11264" width="7.5703125" style="17" customWidth="1"/>
    <col min="11265" max="11265" width="12.28515625" style="17" customWidth="1"/>
    <col min="11266" max="11269" width="6.42578125" style="17" customWidth="1"/>
    <col min="11270" max="11270" width="3.42578125" style="17" customWidth="1"/>
    <col min="11271" max="11505" width="9.140625" style="17"/>
    <col min="11506" max="11506" width="0.85546875" style="17" customWidth="1"/>
    <col min="11507" max="11507" width="3.42578125" style="17" customWidth="1"/>
    <col min="11508" max="11508" width="22" style="17" customWidth="1"/>
    <col min="11509" max="11510" width="6.42578125" style="17" customWidth="1"/>
    <col min="11511" max="11511" width="7.140625" style="17" customWidth="1"/>
    <col min="11512" max="11513" width="6.42578125" style="17" customWidth="1"/>
    <col min="11514" max="11514" width="8.7109375" style="17" customWidth="1"/>
    <col min="11515" max="11517" width="6.42578125" style="17" customWidth="1"/>
    <col min="11518" max="11518" width="8.28515625" style="17" customWidth="1"/>
    <col min="11519" max="11519" width="6.42578125" style="17" customWidth="1"/>
    <col min="11520" max="11520" width="7.5703125" style="17" customWidth="1"/>
    <col min="11521" max="11521" width="12.28515625" style="17" customWidth="1"/>
    <col min="11522" max="11525" width="6.42578125" style="17" customWidth="1"/>
    <col min="11526" max="11526" width="3.42578125" style="17" customWidth="1"/>
    <col min="11527" max="11761" width="9.140625" style="17"/>
    <col min="11762" max="11762" width="0.85546875" style="17" customWidth="1"/>
    <col min="11763" max="11763" width="3.42578125" style="17" customWidth="1"/>
    <col min="11764" max="11764" width="22" style="17" customWidth="1"/>
    <col min="11765" max="11766" width="6.42578125" style="17" customWidth="1"/>
    <col min="11767" max="11767" width="7.140625" style="17" customWidth="1"/>
    <col min="11768" max="11769" width="6.42578125" style="17" customWidth="1"/>
    <col min="11770" max="11770" width="8.7109375" style="17" customWidth="1"/>
    <col min="11771" max="11773" width="6.42578125" style="17" customWidth="1"/>
    <col min="11774" max="11774" width="8.28515625" style="17" customWidth="1"/>
    <col min="11775" max="11775" width="6.42578125" style="17" customWidth="1"/>
    <col min="11776" max="11776" width="7.5703125" style="17" customWidth="1"/>
    <col min="11777" max="11777" width="12.28515625" style="17" customWidth="1"/>
    <col min="11778" max="11781" width="6.42578125" style="17" customWidth="1"/>
    <col min="11782" max="11782" width="3.42578125" style="17" customWidth="1"/>
    <col min="11783" max="12017" width="9.140625" style="17"/>
    <col min="12018" max="12018" width="0.85546875" style="17" customWidth="1"/>
    <col min="12019" max="12019" width="3.42578125" style="17" customWidth="1"/>
    <col min="12020" max="12020" width="22" style="17" customWidth="1"/>
    <col min="12021" max="12022" width="6.42578125" style="17" customWidth="1"/>
    <col min="12023" max="12023" width="7.140625" style="17" customWidth="1"/>
    <col min="12024" max="12025" width="6.42578125" style="17" customWidth="1"/>
    <col min="12026" max="12026" width="8.7109375" style="17" customWidth="1"/>
    <col min="12027" max="12029" width="6.42578125" style="17" customWidth="1"/>
    <col min="12030" max="12030" width="8.28515625" style="17" customWidth="1"/>
    <col min="12031" max="12031" width="6.42578125" style="17" customWidth="1"/>
    <col min="12032" max="12032" width="7.5703125" style="17" customWidth="1"/>
    <col min="12033" max="12033" width="12.28515625" style="17" customWidth="1"/>
    <col min="12034" max="12037" width="6.42578125" style="17" customWidth="1"/>
    <col min="12038" max="12038" width="3.42578125" style="17" customWidth="1"/>
    <col min="12039" max="12273" width="9.140625" style="17"/>
    <col min="12274" max="12274" width="0.85546875" style="17" customWidth="1"/>
    <col min="12275" max="12275" width="3.42578125" style="17" customWidth="1"/>
    <col min="12276" max="12276" width="22" style="17" customWidth="1"/>
    <col min="12277" max="12278" width="6.42578125" style="17" customWidth="1"/>
    <col min="12279" max="12279" width="7.140625" style="17" customWidth="1"/>
    <col min="12280" max="12281" width="6.42578125" style="17" customWidth="1"/>
    <col min="12282" max="12282" width="8.7109375" style="17" customWidth="1"/>
    <col min="12283" max="12285" width="6.42578125" style="17" customWidth="1"/>
    <col min="12286" max="12286" width="8.28515625" style="17" customWidth="1"/>
    <col min="12287" max="12287" width="6.42578125" style="17" customWidth="1"/>
    <col min="12288" max="12288" width="7.5703125" style="17" customWidth="1"/>
    <col min="12289" max="12289" width="12.28515625" style="17" customWidth="1"/>
    <col min="12290" max="12293" width="6.42578125" style="17" customWidth="1"/>
    <col min="12294" max="12294" width="3.42578125" style="17" customWidth="1"/>
    <col min="12295" max="12529" width="9.140625" style="17"/>
    <col min="12530" max="12530" width="0.85546875" style="17" customWidth="1"/>
    <col min="12531" max="12531" width="3.42578125" style="17" customWidth="1"/>
    <col min="12532" max="12532" width="22" style="17" customWidth="1"/>
    <col min="12533" max="12534" width="6.42578125" style="17" customWidth="1"/>
    <col min="12535" max="12535" width="7.140625" style="17" customWidth="1"/>
    <col min="12536" max="12537" width="6.42578125" style="17" customWidth="1"/>
    <col min="12538" max="12538" width="8.7109375" style="17" customWidth="1"/>
    <col min="12539" max="12541" width="6.42578125" style="17" customWidth="1"/>
    <col min="12542" max="12542" width="8.28515625" style="17" customWidth="1"/>
    <col min="12543" max="12543" width="6.42578125" style="17" customWidth="1"/>
    <col min="12544" max="12544" width="7.5703125" style="17" customWidth="1"/>
    <col min="12545" max="12545" width="12.28515625" style="17" customWidth="1"/>
    <col min="12546" max="12549" width="6.42578125" style="17" customWidth="1"/>
    <col min="12550" max="12550" width="3.42578125" style="17" customWidth="1"/>
    <col min="12551" max="12785" width="9.140625" style="17"/>
    <col min="12786" max="12786" width="0.85546875" style="17" customWidth="1"/>
    <col min="12787" max="12787" width="3.42578125" style="17" customWidth="1"/>
    <col min="12788" max="12788" width="22" style="17" customWidth="1"/>
    <col min="12789" max="12790" width="6.42578125" style="17" customWidth="1"/>
    <col min="12791" max="12791" width="7.140625" style="17" customWidth="1"/>
    <col min="12792" max="12793" width="6.42578125" style="17" customWidth="1"/>
    <col min="12794" max="12794" width="8.7109375" style="17" customWidth="1"/>
    <col min="12795" max="12797" width="6.42578125" style="17" customWidth="1"/>
    <col min="12798" max="12798" width="8.28515625" style="17" customWidth="1"/>
    <col min="12799" max="12799" width="6.42578125" style="17" customWidth="1"/>
    <col min="12800" max="12800" width="7.5703125" style="17" customWidth="1"/>
    <col min="12801" max="12801" width="12.28515625" style="17" customWidth="1"/>
    <col min="12802" max="12805" width="6.42578125" style="17" customWidth="1"/>
    <col min="12806" max="12806" width="3.42578125" style="17" customWidth="1"/>
    <col min="12807" max="13041" width="9.140625" style="17"/>
    <col min="13042" max="13042" width="0.85546875" style="17" customWidth="1"/>
    <col min="13043" max="13043" width="3.42578125" style="17" customWidth="1"/>
    <col min="13044" max="13044" width="22" style="17" customWidth="1"/>
    <col min="13045" max="13046" width="6.42578125" style="17" customWidth="1"/>
    <col min="13047" max="13047" width="7.140625" style="17" customWidth="1"/>
    <col min="13048" max="13049" width="6.42578125" style="17" customWidth="1"/>
    <col min="13050" max="13050" width="8.7109375" style="17" customWidth="1"/>
    <col min="13051" max="13053" width="6.42578125" style="17" customWidth="1"/>
    <col min="13054" max="13054" width="8.28515625" style="17" customWidth="1"/>
    <col min="13055" max="13055" width="6.42578125" style="17" customWidth="1"/>
    <col min="13056" max="13056" width="7.5703125" style="17" customWidth="1"/>
    <col min="13057" max="13057" width="12.28515625" style="17" customWidth="1"/>
    <col min="13058" max="13061" width="6.42578125" style="17" customWidth="1"/>
    <col min="13062" max="13062" width="3.42578125" style="17" customWidth="1"/>
    <col min="13063" max="13297" width="9.140625" style="17"/>
    <col min="13298" max="13298" width="0.85546875" style="17" customWidth="1"/>
    <col min="13299" max="13299" width="3.42578125" style="17" customWidth="1"/>
    <col min="13300" max="13300" width="22" style="17" customWidth="1"/>
    <col min="13301" max="13302" width="6.42578125" style="17" customWidth="1"/>
    <col min="13303" max="13303" width="7.140625" style="17" customWidth="1"/>
    <col min="13304" max="13305" width="6.42578125" style="17" customWidth="1"/>
    <col min="13306" max="13306" width="8.7109375" style="17" customWidth="1"/>
    <col min="13307" max="13309" width="6.42578125" style="17" customWidth="1"/>
    <col min="13310" max="13310" width="8.28515625" style="17" customWidth="1"/>
    <col min="13311" max="13311" width="6.42578125" style="17" customWidth="1"/>
    <col min="13312" max="13312" width="7.5703125" style="17" customWidth="1"/>
    <col min="13313" max="13313" width="12.28515625" style="17" customWidth="1"/>
    <col min="13314" max="13317" width="6.42578125" style="17" customWidth="1"/>
    <col min="13318" max="13318" width="3.42578125" style="17" customWidth="1"/>
    <col min="13319" max="13553" width="9.140625" style="17"/>
    <col min="13554" max="13554" width="0.85546875" style="17" customWidth="1"/>
    <col min="13555" max="13555" width="3.42578125" style="17" customWidth="1"/>
    <col min="13556" max="13556" width="22" style="17" customWidth="1"/>
    <col min="13557" max="13558" width="6.42578125" style="17" customWidth="1"/>
    <col min="13559" max="13559" width="7.140625" style="17" customWidth="1"/>
    <col min="13560" max="13561" width="6.42578125" style="17" customWidth="1"/>
    <col min="13562" max="13562" width="8.7109375" style="17" customWidth="1"/>
    <col min="13563" max="13565" width="6.42578125" style="17" customWidth="1"/>
    <col min="13566" max="13566" width="8.28515625" style="17" customWidth="1"/>
    <col min="13567" max="13567" width="6.42578125" style="17" customWidth="1"/>
    <col min="13568" max="13568" width="7.5703125" style="17" customWidth="1"/>
    <col min="13569" max="13569" width="12.28515625" style="17" customWidth="1"/>
    <col min="13570" max="13573" width="6.42578125" style="17" customWidth="1"/>
    <col min="13574" max="13574" width="3.42578125" style="17" customWidth="1"/>
    <col min="13575" max="13809" width="9.140625" style="17"/>
    <col min="13810" max="13810" width="0.85546875" style="17" customWidth="1"/>
    <col min="13811" max="13811" width="3.42578125" style="17" customWidth="1"/>
    <col min="13812" max="13812" width="22" style="17" customWidth="1"/>
    <col min="13813" max="13814" width="6.42578125" style="17" customWidth="1"/>
    <col min="13815" max="13815" width="7.140625" style="17" customWidth="1"/>
    <col min="13816" max="13817" width="6.42578125" style="17" customWidth="1"/>
    <col min="13818" max="13818" width="8.7109375" style="17" customWidth="1"/>
    <col min="13819" max="13821" width="6.42578125" style="17" customWidth="1"/>
    <col min="13822" max="13822" width="8.28515625" style="17" customWidth="1"/>
    <col min="13823" max="13823" width="6.42578125" style="17" customWidth="1"/>
    <col min="13824" max="13824" width="7.5703125" style="17" customWidth="1"/>
    <col min="13825" max="13825" width="12.28515625" style="17" customWidth="1"/>
    <col min="13826" max="13829" width="6.42578125" style="17" customWidth="1"/>
    <col min="13830" max="13830" width="3.42578125" style="17" customWidth="1"/>
    <col min="13831" max="14065" width="9.140625" style="17"/>
    <col min="14066" max="14066" width="0.85546875" style="17" customWidth="1"/>
    <col min="14067" max="14067" width="3.42578125" style="17" customWidth="1"/>
    <col min="14068" max="14068" width="22" style="17" customWidth="1"/>
    <col min="14069" max="14070" width="6.42578125" style="17" customWidth="1"/>
    <col min="14071" max="14071" width="7.140625" style="17" customWidth="1"/>
    <col min="14072" max="14073" width="6.42578125" style="17" customWidth="1"/>
    <col min="14074" max="14074" width="8.7109375" style="17" customWidth="1"/>
    <col min="14075" max="14077" width="6.42578125" style="17" customWidth="1"/>
    <col min="14078" max="14078" width="8.28515625" style="17" customWidth="1"/>
    <col min="14079" max="14079" width="6.42578125" style="17" customWidth="1"/>
    <col min="14080" max="14080" width="7.5703125" style="17" customWidth="1"/>
    <col min="14081" max="14081" width="12.28515625" style="17" customWidth="1"/>
    <col min="14082" max="14085" width="6.42578125" style="17" customWidth="1"/>
    <col min="14086" max="14086" width="3.42578125" style="17" customWidth="1"/>
    <col min="14087" max="14321" width="9.140625" style="17"/>
    <col min="14322" max="14322" width="0.85546875" style="17" customWidth="1"/>
    <col min="14323" max="14323" width="3.42578125" style="17" customWidth="1"/>
    <col min="14324" max="14324" width="22" style="17" customWidth="1"/>
    <col min="14325" max="14326" width="6.42578125" style="17" customWidth="1"/>
    <col min="14327" max="14327" width="7.140625" style="17" customWidth="1"/>
    <col min="14328" max="14329" width="6.42578125" style="17" customWidth="1"/>
    <col min="14330" max="14330" width="8.7109375" style="17" customWidth="1"/>
    <col min="14331" max="14333" width="6.42578125" style="17" customWidth="1"/>
    <col min="14334" max="14334" width="8.28515625" style="17" customWidth="1"/>
    <col min="14335" max="14335" width="6.42578125" style="17" customWidth="1"/>
    <col min="14336" max="14336" width="7.5703125" style="17" customWidth="1"/>
    <col min="14337" max="14337" width="12.28515625" style="17" customWidth="1"/>
    <col min="14338" max="14341" width="6.42578125" style="17" customWidth="1"/>
    <col min="14342" max="14342" width="3.42578125" style="17" customWidth="1"/>
    <col min="14343" max="14577" width="9.140625" style="17"/>
    <col min="14578" max="14578" width="0.85546875" style="17" customWidth="1"/>
    <col min="14579" max="14579" width="3.42578125" style="17" customWidth="1"/>
    <col min="14580" max="14580" width="22" style="17" customWidth="1"/>
    <col min="14581" max="14582" width="6.42578125" style="17" customWidth="1"/>
    <col min="14583" max="14583" width="7.140625" style="17" customWidth="1"/>
    <col min="14584" max="14585" width="6.42578125" style="17" customWidth="1"/>
    <col min="14586" max="14586" width="8.7109375" style="17" customWidth="1"/>
    <col min="14587" max="14589" width="6.42578125" style="17" customWidth="1"/>
    <col min="14590" max="14590" width="8.28515625" style="17" customWidth="1"/>
    <col min="14591" max="14591" width="6.42578125" style="17" customWidth="1"/>
    <col min="14592" max="14592" width="7.5703125" style="17" customWidth="1"/>
    <col min="14593" max="14593" width="12.28515625" style="17" customWidth="1"/>
    <col min="14594" max="14597" width="6.42578125" style="17" customWidth="1"/>
    <col min="14598" max="14598" width="3.42578125" style="17" customWidth="1"/>
    <col min="14599" max="14833" width="9.140625" style="17"/>
    <col min="14834" max="14834" width="0.85546875" style="17" customWidth="1"/>
    <col min="14835" max="14835" width="3.42578125" style="17" customWidth="1"/>
    <col min="14836" max="14836" width="22" style="17" customWidth="1"/>
    <col min="14837" max="14838" width="6.42578125" style="17" customWidth="1"/>
    <col min="14839" max="14839" width="7.140625" style="17" customWidth="1"/>
    <col min="14840" max="14841" width="6.42578125" style="17" customWidth="1"/>
    <col min="14842" max="14842" width="8.7109375" style="17" customWidth="1"/>
    <col min="14843" max="14845" width="6.42578125" style="17" customWidth="1"/>
    <col min="14846" max="14846" width="8.28515625" style="17" customWidth="1"/>
    <col min="14847" max="14847" width="6.42578125" style="17" customWidth="1"/>
    <col min="14848" max="14848" width="7.5703125" style="17" customWidth="1"/>
    <col min="14849" max="14849" width="12.28515625" style="17" customWidth="1"/>
    <col min="14850" max="14853" width="6.42578125" style="17" customWidth="1"/>
    <col min="14854" max="14854" width="3.42578125" style="17" customWidth="1"/>
    <col min="14855" max="15089" width="9.140625" style="17"/>
    <col min="15090" max="15090" width="0.85546875" style="17" customWidth="1"/>
    <col min="15091" max="15091" width="3.42578125" style="17" customWidth="1"/>
    <col min="15092" max="15092" width="22" style="17" customWidth="1"/>
    <col min="15093" max="15094" width="6.42578125" style="17" customWidth="1"/>
    <col min="15095" max="15095" width="7.140625" style="17" customWidth="1"/>
    <col min="15096" max="15097" width="6.42578125" style="17" customWidth="1"/>
    <col min="15098" max="15098" width="8.7109375" style="17" customWidth="1"/>
    <col min="15099" max="15101" width="6.42578125" style="17" customWidth="1"/>
    <col min="15102" max="15102" width="8.28515625" style="17" customWidth="1"/>
    <col min="15103" max="15103" width="6.42578125" style="17" customWidth="1"/>
    <col min="15104" max="15104" width="7.5703125" style="17" customWidth="1"/>
    <col min="15105" max="15105" width="12.28515625" style="17" customWidth="1"/>
    <col min="15106" max="15109" width="6.42578125" style="17" customWidth="1"/>
    <col min="15110" max="15110" width="3.42578125" style="17" customWidth="1"/>
    <col min="15111" max="15345" width="9.140625" style="17"/>
    <col min="15346" max="15346" width="0.85546875" style="17" customWidth="1"/>
    <col min="15347" max="15347" width="3.42578125" style="17" customWidth="1"/>
    <col min="15348" max="15348" width="22" style="17" customWidth="1"/>
    <col min="15349" max="15350" width="6.42578125" style="17" customWidth="1"/>
    <col min="15351" max="15351" width="7.140625" style="17" customWidth="1"/>
    <col min="15352" max="15353" width="6.42578125" style="17" customWidth="1"/>
    <col min="15354" max="15354" width="8.7109375" style="17" customWidth="1"/>
    <col min="15355" max="15357" width="6.42578125" style="17" customWidth="1"/>
    <col min="15358" max="15358" width="8.28515625" style="17" customWidth="1"/>
    <col min="15359" max="15359" width="6.42578125" style="17" customWidth="1"/>
    <col min="15360" max="15360" width="7.5703125" style="17" customWidth="1"/>
    <col min="15361" max="15361" width="12.28515625" style="17" customWidth="1"/>
    <col min="15362" max="15365" width="6.42578125" style="17" customWidth="1"/>
    <col min="15366" max="15366" width="3.42578125" style="17" customWidth="1"/>
    <col min="15367" max="15601" width="9.140625" style="17"/>
    <col min="15602" max="15602" width="0.85546875" style="17" customWidth="1"/>
    <col min="15603" max="15603" width="3.42578125" style="17" customWidth="1"/>
    <col min="15604" max="15604" width="22" style="17" customWidth="1"/>
    <col min="15605" max="15606" width="6.42578125" style="17" customWidth="1"/>
    <col min="15607" max="15607" width="7.140625" style="17" customWidth="1"/>
    <col min="15608" max="15609" width="6.42578125" style="17" customWidth="1"/>
    <col min="15610" max="15610" width="8.7109375" style="17" customWidth="1"/>
    <col min="15611" max="15613" width="6.42578125" style="17" customWidth="1"/>
    <col min="15614" max="15614" width="8.28515625" style="17" customWidth="1"/>
    <col min="15615" max="15615" width="6.42578125" style="17" customWidth="1"/>
    <col min="15616" max="15616" width="7.5703125" style="17" customWidth="1"/>
    <col min="15617" max="15617" width="12.28515625" style="17" customWidth="1"/>
    <col min="15618" max="15621" width="6.42578125" style="17" customWidth="1"/>
    <col min="15622" max="15622" width="3.42578125" style="17" customWidth="1"/>
    <col min="15623" max="15857" width="9.140625" style="17"/>
    <col min="15858" max="15858" width="0.85546875" style="17" customWidth="1"/>
    <col min="15859" max="15859" width="3.42578125" style="17" customWidth="1"/>
    <col min="15860" max="15860" width="22" style="17" customWidth="1"/>
    <col min="15861" max="15862" width="6.42578125" style="17" customWidth="1"/>
    <col min="15863" max="15863" width="7.140625" style="17" customWidth="1"/>
    <col min="15864" max="15865" width="6.42578125" style="17" customWidth="1"/>
    <col min="15866" max="15866" width="8.7109375" style="17" customWidth="1"/>
    <col min="15867" max="15869" width="6.42578125" style="17" customWidth="1"/>
    <col min="15870" max="15870" width="8.28515625" style="17" customWidth="1"/>
    <col min="15871" max="15871" width="6.42578125" style="17" customWidth="1"/>
    <col min="15872" max="15872" width="7.5703125" style="17" customWidth="1"/>
    <col min="15873" max="15873" width="12.28515625" style="17" customWidth="1"/>
    <col min="15874" max="15877" width="6.42578125" style="17" customWidth="1"/>
    <col min="15878" max="15878" width="3.42578125" style="17" customWidth="1"/>
    <col min="15879" max="16113" width="9.140625" style="17"/>
    <col min="16114" max="16114" width="0.85546875" style="17" customWidth="1"/>
    <col min="16115" max="16115" width="3.42578125" style="17" customWidth="1"/>
    <col min="16116" max="16116" width="22" style="17" customWidth="1"/>
    <col min="16117" max="16118" width="6.42578125" style="17" customWidth="1"/>
    <col min="16119" max="16119" width="7.140625" style="17" customWidth="1"/>
    <col min="16120" max="16121" width="6.42578125" style="17" customWidth="1"/>
    <col min="16122" max="16122" width="8.7109375" style="17" customWidth="1"/>
    <col min="16123" max="16125" width="6.42578125" style="17" customWidth="1"/>
    <col min="16126" max="16126" width="8.28515625" style="17" customWidth="1"/>
    <col min="16127" max="16127" width="6.42578125" style="17" customWidth="1"/>
    <col min="16128" max="16128" width="7.5703125" style="17" customWidth="1"/>
    <col min="16129" max="16129" width="12.28515625" style="17" customWidth="1"/>
    <col min="16130" max="16133" width="6.42578125" style="17" customWidth="1"/>
    <col min="16134" max="16134" width="3.42578125" style="17" customWidth="1"/>
    <col min="16135" max="16384" width="9.140625" style="17"/>
  </cols>
  <sheetData>
    <row r="1" spans="1:8" ht="47.25" customHeight="1">
      <c r="A1" s="29" t="s">
        <v>62</v>
      </c>
      <c r="B1" s="29"/>
      <c r="C1" s="29"/>
      <c r="D1" s="29"/>
      <c r="E1" s="29"/>
      <c r="F1" s="29"/>
      <c r="G1" s="29"/>
      <c r="H1" s="29"/>
    </row>
    <row r="2" spans="1:8" ht="21.95" customHeight="1">
      <c r="A2" s="18"/>
      <c r="B2" s="19"/>
      <c r="C2" s="86" t="s">
        <v>70</v>
      </c>
      <c r="D2" s="18"/>
      <c r="E2" s="18"/>
      <c r="F2" s="18"/>
      <c r="G2" s="18"/>
      <c r="H2" s="18"/>
    </row>
    <row r="3" spans="1:8" ht="27.75" customHeight="1">
      <c r="A3" s="90" t="s">
        <v>0</v>
      </c>
      <c r="B3" s="90"/>
      <c r="C3" s="99" t="s">
        <v>18</v>
      </c>
      <c r="D3" s="99" t="s">
        <v>22</v>
      </c>
      <c r="E3" s="91" t="s">
        <v>23</v>
      </c>
      <c r="F3" s="91"/>
      <c r="G3" s="91"/>
      <c r="H3" s="91"/>
    </row>
    <row r="4" spans="1:8" ht="51" customHeight="1">
      <c r="A4" s="90"/>
      <c r="B4" s="90"/>
      <c r="C4" s="99"/>
      <c r="D4" s="99"/>
      <c r="E4" s="92" t="s">
        <v>60</v>
      </c>
      <c r="F4" s="92" t="s">
        <v>59</v>
      </c>
      <c r="G4" s="92" t="s">
        <v>75</v>
      </c>
      <c r="H4" s="92" t="s">
        <v>58</v>
      </c>
    </row>
    <row r="5" spans="1:8" ht="31.5" customHeight="1">
      <c r="A5" s="88">
        <v>1</v>
      </c>
      <c r="B5" s="89"/>
      <c r="C5" s="87" t="s">
        <v>25</v>
      </c>
      <c r="D5" s="94">
        <v>101</v>
      </c>
      <c r="E5" s="94">
        <v>93</v>
      </c>
      <c r="F5" s="95">
        <v>8</v>
      </c>
      <c r="G5" s="95" t="s">
        <v>47</v>
      </c>
      <c r="H5" s="95" t="s">
        <v>47</v>
      </c>
    </row>
    <row r="6" spans="1:8" ht="31.5" customHeight="1">
      <c r="A6" s="88">
        <v>2</v>
      </c>
      <c r="B6" s="89"/>
      <c r="C6" s="87" t="s">
        <v>26</v>
      </c>
      <c r="D6" s="94">
        <v>69</v>
      </c>
      <c r="E6" s="94">
        <v>67</v>
      </c>
      <c r="F6" s="95">
        <v>2</v>
      </c>
      <c r="G6" s="95" t="s">
        <v>47</v>
      </c>
      <c r="H6" s="95" t="s">
        <v>47</v>
      </c>
    </row>
    <row r="7" spans="1:8" ht="31.5" customHeight="1">
      <c r="A7" s="88">
        <v>3</v>
      </c>
      <c r="B7" s="89"/>
      <c r="C7" s="87" t="s">
        <v>27</v>
      </c>
      <c r="D7" s="94">
        <v>73</v>
      </c>
      <c r="E7" s="94">
        <v>72</v>
      </c>
      <c r="F7" s="95">
        <v>1</v>
      </c>
      <c r="G7" s="95" t="s">
        <v>47</v>
      </c>
      <c r="H7" s="95" t="s">
        <v>47</v>
      </c>
    </row>
    <row r="8" spans="1:8" ht="31.5" customHeight="1">
      <c r="A8" s="88">
        <v>4</v>
      </c>
      <c r="B8" s="89"/>
      <c r="C8" s="87" t="s">
        <v>28</v>
      </c>
      <c r="D8" s="94">
        <v>80</v>
      </c>
      <c r="E8" s="94">
        <v>72</v>
      </c>
      <c r="F8" s="95">
        <v>7</v>
      </c>
      <c r="G8" s="95">
        <v>1</v>
      </c>
      <c r="H8" s="95" t="s">
        <v>47</v>
      </c>
    </row>
    <row r="9" spans="1:8" ht="31.5" customHeight="1">
      <c r="A9" s="88">
        <v>5</v>
      </c>
      <c r="B9" s="89"/>
      <c r="C9" s="87" t="s">
        <v>65</v>
      </c>
      <c r="D9" s="94">
        <v>94</v>
      </c>
      <c r="E9" s="95">
        <v>88</v>
      </c>
      <c r="F9" s="95">
        <v>6</v>
      </c>
      <c r="G9" s="95" t="s">
        <v>47</v>
      </c>
      <c r="H9" s="94" t="s">
        <v>47</v>
      </c>
    </row>
    <row r="10" spans="1:8" ht="31.5" customHeight="1">
      <c r="A10" s="88">
        <v>6</v>
      </c>
      <c r="B10" s="89"/>
      <c r="C10" s="87" t="s">
        <v>29</v>
      </c>
      <c r="D10" s="94">
        <v>65</v>
      </c>
      <c r="E10" s="94">
        <v>63</v>
      </c>
      <c r="F10" s="94">
        <v>2</v>
      </c>
      <c r="G10" s="95" t="s">
        <v>47</v>
      </c>
      <c r="H10" s="95" t="s">
        <v>47</v>
      </c>
    </row>
    <row r="11" spans="1:8" ht="31.5" customHeight="1">
      <c r="A11" s="88">
        <v>7</v>
      </c>
      <c r="B11" s="89"/>
      <c r="C11" s="87" t="s">
        <v>30</v>
      </c>
      <c r="D11" s="94">
        <v>76</v>
      </c>
      <c r="E11" s="94">
        <v>71</v>
      </c>
      <c r="F11" s="94">
        <v>2</v>
      </c>
      <c r="G11" s="95">
        <v>3</v>
      </c>
      <c r="H11" s="95" t="s">
        <v>47</v>
      </c>
    </row>
    <row r="12" spans="1:8" ht="31.5" customHeight="1">
      <c r="A12" s="88">
        <v>8</v>
      </c>
      <c r="B12" s="89"/>
      <c r="C12" s="87" t="s">
        <v>31</v>
      </c>
      <c r="D12" s="94">
        <v>202</v>
      </c>
      <c r="E12" s="94">
        <v>178</v>
      </c>
      <c r="F12" s="95">
        <v>6</v>
      </c>
      <c r="G12" s="95">
        <v>18</v>
      </c>
      <c r="H12" s="95" t="s">
        <v>47</v>
      </c>
    </row>
    <row r="13" spans="1:8" ht="31.5" customHeight="1">
      <c r="A13" s="88">
        <v>9</v>
      </c>
      <c r="B13" s="89"/>
      <c r="C13" s="87" t="s">
        <v>32</v>
      </c>
      <c r="D13" s="94">
        <v>27</v>
      </c>
      <c r="E13" s="94">
        <v>27</v>
      </c>
      <c r="F13" s="95" t="s">
        <v>47</v>
      </c>
      <c r="G13" s="95" t="s">
        <v>47</v>
      </c>
      <c r="H13" s="95" t="s">
        <v>47</v>
      </c>
    </row>
    <row r="14" spans="1:8" ht="31.5" customHeight="1">
      <c r="A14" s="88">
        <v>10</v>
      </c>
      <c r="B14" s="89"/>
      <c r="C14" s="87" t="s">
        <v>33</v>
      </c>
      <c r="D14" s="94">
        <v>102</v>
      </c>
      <c r="E14" s="94">
        <v>96</v>
      </c>
      <c r="F14" s="94">
        <v>6</v>
      </c>
      <c r="G14" s="95" t="s">
        <v>47</v>
      </c>
      <c r="H14" s="95" t="s">
        <v>47</v>
      </c>
    </row>
    <row r="15" spans="1:8" ht="31.5" customHeight="1">
      <c r="A15" s="88">
        <v>11</v>
      </c>
      <c r="B15" s="89"/>
      <c r="C15" s="87" t="s">
        <v>34</v>
      </c>
      <c r="D15" s="94">
        <v>93</v>
      </c>
      <c r="E15" s="94">
        <v>88</v>
      </c>
      <c r="F15" s="95">
        <v>5</v>
      </c>
      <c r="G15" s="95" t="s">
        <v>47</v>
      </c>
      <c r="H15" s="94" t="s">
        <v>47</v>
      </c>
    </row>
    <row r="16" spans="1:8" ht="31.5" customHeight="1">
      <c r="A16" s="88">
        <v>12</v>
      </c>
      <c r="B16" s="89"/>
      <c r="C16" s="87" t="s">
        <v>35</v>
      </c>
      <c r="D16" s="94">
        <v>610</v>
      </c>
      <c r="E16" s="94">
        <v>592</v>
      </c>
      <c r="F16" s="94">
        <v>10</v>
      </c>
      <c r="G16" s="95">
        <v>2</v>
      </c>
      <c r="H16" s="95">
        <v>6</v>
      </c>
    </row>
    <row r="17" spans="1:8" ht="31.5" customHeight="1">
      <c r="A17" s="88">
        <v>13</v>
      </c>
      <c r="B17" s="89"/>
      <c r="C17" s="87" t="s">
        <v>36</v>
      </c>
      <c r="D17" s="94">
        <v>93</v>
      </c>
      <c r="E17" s="94">
        <v>68</v>
      </c>
      <c r="F17" s="95">
        <v>22</v>
      </c>
      <c r="G17" s="95">
        <v>3</v>
      </c>
      <c r="H17" s="95" t="s">
        <v>47</v>
      </c>
    </row>
    <row r="18" spans="1:8" ht="31.5" customHeight="1">
      <c r="A18" s="88">
        <v>14</v>
      </c>
      <c r="B18" s="89"/>
      <c r="C18" s="87" t="s">
        <v>37</v>
      </c>
      <c r="D18" s="94">
        <v>65</v>
      </c>
      <c r="E18" s="94">
        <v>54</v>
      </c>
      <c r="F18" s="95">
        <v>6</v>
      </c>
      <c r="G18" s="95">
        <v>2</v>
      </c>
      <c r="H18" s="95">
        <v>3</v>
      </c>
    </row>
    <row r="19" spans="1:8" ht="33" customHeight="1">
      <c r="A19" s="93" t="s">
        <v>38</v>
      </c>
      <c r="B19" s="93"/>
      <c r="C19" s="93"/>
      <c r="D19" s="96">
        <v>1750</v>
      </c>
      <c r="E19" s="96">
        <v>1629</v>
      </c>
      <c r="F19" s="97">
        <v>83</v>
      </c>
      <c r="G19" s="98">
        <v>29</v>
      </c>
      <c r="H19" s="97">
        <v>9</v>
      </c>
    </row>
    <row r="20" spans="1:8" ht="11.1" customHeight="1">
      <c r="A20" s="18"/>
      <c r="B20" s="18"/>
      <c r="C20" s="18"/>
      <c r="D20" s="28"/>
      <c r="E20" s="28"/>
      <c r="F20" s="28"/>
      <c r="G20" s="18"/>
      <c r="H20" s="18"/>
    </row>
    <row r="21" spans="1:8" ht="21" customHeight="1">
      <c r="A21" s="18"/>
      <c r="B21" s="18"/>
      <c r="C21" s="18"/>
      <c r="D21" s="18"/>
      <c r="E21" s="18"/>
      <c r="F21" s="18"/>
      <c r="G21" s="18"/>
      <c r="H21" s="18"/>
    </row>
  </sheetData>
  <mergeCells count="21">
    <mergeCell ref="D20:F20"/>
    <mergeCell ref="A9:B9"/>
    <mergeCell ref="A5:B5"/>
    <mergeCell ref="A17:B17"/>
    <mergeCell ref="A18:B18"/>
    <mergeCell ref="A12:B12"/>
    <mergeCell ref="A13:B13"/>
    <mergeCell ref="A10:B10"/>
    <mergeCell ref="A11:B11"/>
    <mergeCell ref="A14:B14"/>
    <mergeCell ref="A15:B15"/>
    <mergeCell ref="A8:B8"/>
    <mergeCell ref="A6:B6"/>
    <mergeCell ref="A7:B7"/>
    <mergeCell ref="A19:C19"/>
    <mergeCell ref="A16:B16"/>
    <mergeCell ref="A1:H1"/>
    <mergeCell ref="A3:B4"/>
    <mergeCell ref="C3:C4"/>
    <mergeCell ref="D3:D4"/>
    <mergeCell ref="E3:H3"/>
  </mergeCells>
  <printOptions horizontalCentered="1"/>
  <pageMargins left="0.27559055118110237" right="0.27559055118110237" top="0.47244094488188981" bottom="0.27559055118110237" header="0.51181102362204722" footer="0.51181102362204722"/>
  <pageSetup paperSize="9" pageOrder="overThenDown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"/>
  <sheetViews>
    <sheetView workbookViewId="0">
      <selection activeCell="G4" sqref="G4:G5"/>
    </sheetView>
  </sheetViews>
  <sheetFormatPr defaultRowHeight="12.75"/>
  <cols>
    <col min="1" max="1" width="3.42578125" style="16" customWidth="1"/>
    <col min="2" max="2" width="0.140625" style="16" customWidth="1"/>
    <col min="3" max="3" width="20.85546875" style="16" customWidth="1"/>
    <col min="4" max="4" width="10.85546875" style="16" customWidth="1"/>
    <col min="5" max="5" width="11.85546875" style="16" customWidth="1"/>
    <col min="6" max="6" width="11" style="16" customWidth="1"/>
    <col min="7" max="7" width="13.85546875" style="16" customWidth="1"/>
    <col min="8" max="8" width="12.7109375" style="16" customWidth="1"/>
    <col min="9" max="250" width="9.140625" style="16"/>
    <col min="251" max="252" width="3.42578125" style="16" customWidth="1"/>
    <col min="253" max="253" width="0.140625" style="16" customWidth="1"/>
    <col min="254" max="254" width="39.28515625" style="16" customWidth="1"/>
    <col min="255" max="255" width="0.28515625" style="16" customWidth="1"/>
    <col min="256" max="256" width="9.7109375" style="16" customWidth="1"/>
    <col min="257" max="257" width="9" style="16" customWidth="1"/>
    <col min="258" max="258" width="1" style="16" customWidth="1"/>
    <col min="259" max="260" width="10.140625" style="16" customWidth="1"/>
    <col min="261" max="261" width="9" style="16" customWidth="1"/>
    <col min="262" max="262" width="1" style="16" customWidth="1"/>
    <col min="263" max="263" width="3.42578125" style="16" customWidth="1"/>
    <col min="264" max="506" width="9.140625" style="16"/>
    <col min="507" max="508" width="3.42578125" style="16" customWidth="1"/>
    <col min="509" max="509" width="0.140625" style="16" customWidth="1"/>
    <col min="510" max="510" width="39.28515625" style="16" customWidth="1"/>
    <col min="511" max="511" width="0.28515625" style="16" customWidth="1"/>
    <col min="512" max="512" width="9.7109375" style="16" customWidth="1"/>
    <col min="513" max="513" width="9" style="16" customWidth="1"/>
    <col min="514" max="514" width="1" style="16" customWidth="1"/>
    <col min="515" max="516" width="10.140625" style="16" customWidth="1"/>
    <col min="517" max="517" width="9" style="16" customWidth="1"/>
    <col min="518" max="518" width="1" style="16" customWidth="1"/>
    <col min="519" max="519" width="3.42578125" style="16" customWidth="1"/>
    <col min="520" max="762" width="9.140625" style="16"/>
    <col min="763" max="764" width="3.42578125" style="16" customWidth="1"/>
    <col min="765" max="765" width="0.140625" style="16" customWidth="1"/>
    <col min="766" max="766" width="39.28515625" style="16" customWidth="1"/>
    <col min="767" max="767" width="0.28515625" style="16" customWidth="1"/>
    <col min="768" max="768" width="9.7109375" style="16" customWidth="1"/>
    <col min="769" max="769" width="9" style="16" customWidth="1"/>
    <col min="770" max="770" width="1" style="16" customWidth="1"/>
    <col min="771" max="772" width="10.140625" style="16" customWidth="1"/>
    <col min="773" max="773" width="9" style="16" customWidth="1"/>
    <col min="774" max="774" width="1" style="16" customWidth="1"/>
    <col min="775" max="775" width="3.42578125" style="16" customWidth="1"/>
    <col min="776" max="1018" width="9.140625" style="16"/>
    <col min="1019" max="1020" width="3.42578125" style="16" customWidth="1"/>
    <col min="1021" max="1021" width="0.140625" style="16" customWidth="1"/>
    <col min="1022" max="1022" width="39.28515625" style="16" customWidth="1"/>
    <col min="1023" max="1023" width="0.28515625" style="16" customWidth="1"/>
    <col min="1024" max="1024" width="9.7109375" style="16" customWidth="1"/>
    <col min="1025" max="1025" width="9" style="16" customWidth="1"/>
    <col min="1026" max="1026" width="1" style="16" customWidth="1"/>
    <col min="1027" max="1028" width="10.140625" style="16" customWidth="1"/>
    <col min="1029" max="1029" width="9" style="16" customWidth="1"/>
    <col min="1030" max="1030" width="1" style="16" customWidth="1"/>
    <col min="1031" max="1031" width="3.42578125" style="16" customWidth="1"/>
    <col min="1032" max="1274" width="9.140625" style="16"/>
    <col min="1275" max="1276" width="3.42578125" style="16" customWidth="1"/>
    <col min="1277" max="1277" width="0.140625" style="16" customWidth="1"/>
    <col min="1278" max="1278" width="39.28515625" style="16" customWidth="1"/>
    <col min="1279" max="1279" width="0.28515625" style="16" customWidth="1"/>
    <col min="1280" max="1280" width="9.7109375" style="16" customWidth="1"/>
    <col min="1281" max="1281" width="9" style="16" customWidth="1"/>
    <col min="1282" max="1282" width="1" style="16" customWidth="1"/>
    <col min="1283" max="1284" width="10.140625" style="16" customWidth="1"/>
    <col min="1285" max="1285" width="9" style="16" customWidth="1"/>
    <col min="1286" max="1286" width="1" style="16" customWidth="1"/>
    <col min="1287" max="1287" width="3.42578125" style="16" customWidth="1"/>
    <col min="1288" max="1530" width="9.140625" style="16"/>
    <col min="1531" max="1532" width="3.42578125" style="16" customWidth="1"/>
    <col min="1533" max="1533" width="0.140625" style="16" customWidth="1"/>
    <col min="1534" max="1534" width="39.28515625" style="16" customWidth="1"/>
    <col min="1535" max="1535" width="0.28515625" style="16" customWidth="1"/>
    <col min="1536" max="1536" width="9.7109375" style="16" customWidth="1"/>
    <col min="1537" max="1537" width="9" style="16" customWidth="1"/>
    <col min="1538" max="1538" width="1" style="16" customWidth="1"/>
    <col min="1539" max="1540" width="10.140625" style="16" customWidth="1"/>
    <col min="1541" max="1541" width="9" style="16" customWidth="1"/>
    <col min="1542" max="1542" width="1" style="16" customWidth="1"/>
    <col min="1543" max="1543" width="3.42578125" style="16" customWidth="1"/>
    <col min="1544" max="1786" width="9.140625" style="16"/>
    <col min="1787" max="1788" width="3.42578125" style="16" customWidth="1"/>
    <col min="1789" max="1789" width="0.140625" style="16" customWidth="1"/>
    <col min="1790" max="1790" width="39.28515625" style="16" customWidth="1"/>
    <col min="1791" max="1791" width="0.28515625" style="16" customWidth="1"/>
    <col min="1792" max="1792" width="9.7109375" style="16" customWidth="1"/>
    <col min="1793" max="1793" width="9" style="16" customWidth="1"/>
    <col min="1794" max="1794" width="1" style="16" customWidth="1"/>
    <col min="1795" max="1796" width="10.140625" style="16" customWidth="1"/>
    <col min="1797" max="1797" width="9" style="16" customWidth="1"/>
    <col min="1798" max="1798" width="1" style="16" customWidth="1"/>
    <col min="1799" max="1799" width="3.42578125" style="16" customWidth="1"/>
    <col min="1800" max="2042" width="9.140625" style="16"/>
    <col min="2043" max="2044" width="3.42578125" style="16" customWidth="1"/>
    <col min="2045" max="2045" width="0.140625" style="16" customWidth="1"/>
    <col min="2046" max="2046" width="39.28515625" style="16" customWidth="1"/>
    <col min="2047" max="2047" width="0.28515625" style="16" customWidth="1"/>
    <col min="2048" max="2048" width="9.7109375" style="16" customWidth="1"/>
    <col min="2049" max="2049" width="9" style="16" customWidth="1"/>
    <col min="2050" max="2050" width="1" style="16" customWidth="1"/>
    <col min="2051" max="2052" width="10.140625" style="16" customWidth="1"/>
    <col min="2053" max="2053" width="9" style="16" customWidth="1"/>
    <col min="2054" max="2054" width="1" style="16" customWidth="1"/>
    <col min="2055" max="2055" width="3.42578125" style="16" customWidth="1"/>
    <col min="2056" max="2298" width="9.140625" style="16"/>
    <col min="2299" max="2300" width="3.42578125" style="16" customWidth="1"/>
    <col min="2301" max="2301" width="0.140625" style="16" customWidth="1"/>
    <col min="2302" max="2302" width="39.28515625" style="16" customWidth="1"/>
    <col min="2303" max="2303" width="0.28515625" style="16" customWidth="1"/>
    <col min="2304" max="2304" width="9.7109375" style="16" customWidth="1"/>
    <col min="2305" max="2305" width="9" style="16" customWidth="1"/>
    <col min="2306" max="2306" width="1" style="16" customWidth="1"/>
    <col min="2307" max="2308" width="10.140625" style="16" customWidth="1"/>
    <col min="2309" max="2309" width="9" style="16" customWidth="1"/>
    <col min="2310" max="2310" width="1" style="16" customWidth="1"/>
    <col min="2311" max="2311" width="3.42578125" style="16" customWidth="1"/>
    <col min="2312" max="2554" width="9.140625" style="16"/>
    <col min="2555" max="2556" width="3.42578125" style="16" customWidth="1"/>
    <col min="2557" max="2557" width="0.140625" style="16" customWidth="1"/>
    <col min="2558" max="2558" width="39.28515625" style="16" customWidth="1"/>
    <col min="2559" max="2559" width="0.28515625" style="16" customWidth="1"/>
    <col min="2560" max="2560" width="9.7109375" style="16" customWidth="1"/>
    <col min="2561" max="2561" width="9" style="16" customWidth="1"/>
    <col min="2562" max="2562" width="1" style="16" customWidth="1"/>
    <col min="2563" max="2564" width="10.140625" style="16" customWidth="1"/>
    <col min="2565" max="2565" width="9" style="16" customWidth="1"/>
    <col min="2566" max="2566" width="1" style="16" customWidth="1"/>
    <col min="2567" max="2567" width="3.42578125" style="16" customWidth="1"/>
    <col min="2568" max="2810" width="9.140625" style="16"/>
    <col min="2811" max="2812" width="3.42578125" style="16" customWidth="1"/>
    <col min="2813" max="2813" width="0.140625" style="16" customWidth="1"/>
    <col min="2814" max="2814" width="39.28515625" style="16" customWidth="1"/>
    <col min="2815" max="2815" width="0.28515625" style="16" customWidth="1"/>
    <col min="2816" max="2816" width="9.7109375" style="16" customWidth="1"/>
    <col min="2817" max="2817" width="9" style="16" customWidth="1"/>
    <col min="2818" max="2818" width="1" style="16" customWidth="1"/>
    <col min="2819" max="2820" width="10.140625" style="16" customWidth="1"/>
    <col min="2821" max="2821" width="9" style="16" customWidth="1"/>
    <col min="2822" max="2822" width="1" style="16" customWidth="1"/>
    <col min="2823" max="2823" width="3.42578125" style="16" customWidth="1"/>
    <col min="2824" max="3066" width="9.140625" style="16"/>
    <col min="3067" max="3068" width="3.42578125" style="16" customWidth="1"/>
    <col min="3069" max="3069" width="0.140625" style="16" customWidth="1"/>
    <col min="3070" max="3070" width="39.28515625" style="16" customWidth="1"/>
    <col min="3071" max="3071" width="0.28515625" style="16" customWidth="1"/>
    <col min="3072" max="3072" width="9.7109375" style="16" customWidth="1"/>
    <col min="3073" max="3073" width="9" style="16" customWidth="1"/>
    <col min="3074" max="3074" width="1" style="16" customWidth="1"/>
    <col min="3075" max="3076" width="10.140625" style="16" customWidth="1"/>
    <col min="3077" max="3077" width="9" style="16" customWidth="1"/>
    <col min="3078" max="3078" width="1" style="16" customWidth="1"/>
    <col min="3079" max="3079" width="3.42578125" style="16" customWidth="1"/>
    <col min="3080" max="3322" width="9.140625" style="16"/>
    <col min="3323" max="3324" width="3.42578125" style="16" customWidth="1"/>
    <col min="3325" max="3325" width="0.140625" style="16" customWidth="1"/>
    <col min="3326" max="3326" width="39.28515625" style="16" customWidth="1"/>
    <col min="3327" max="3327" width="0.28515625" style="16" customWidth="1"/>
    <col min="3328" max="3328" width="9.7109375" style="16" customWidth="1"/>
    <col min="3329" max="3329" width="9" style="16" customWidth="1"/>
    <col min="3330" max="3330" width="1" style="16" customWidth="1"/>
    <col min="3331" max="3332" width="10.140625" style="16" customWidth="1"/>
    <col min="3333" max="3333" width="9" style="16" customWidth="1"/>
    <col min="3334" max="3334" width="1" style="16" customWidth="1"/>
    <col min="3335" max="3335" width="3.42578125" style="16" customWidth="1"/>
    <col min="3336" max="3578" width="9.140625" style="16"/>
    <col min="3579" max="3580" width="3.42578125" style="16" customWidth="1"/>
    <col min="3581" max="3581" width="0.140625" style="16" customWidth="1"/>
    <col min="3582" max="3582" width="39.28515625" style="16" customWidth="1"/>
    <col min="3583" max="3583" width="0.28515625" style="16" customWidth="1"/>
    <col min="3584" max="3584" width="9.7109375" style="16" customWidth="1"/>
    <col min="3585" max="3585" width="9" style="16" customWidth="1"/>
    <col min="3586" max="3586" width="1" style="16" customWidth="1"/>
    <col min="3587" max="3588" width="10.140625" style="16" customWidth="1"/>
    <col min="3589" max="3589" width="9" style="16" customWidth="1"/>
    <col min="3590" max="3590" width="1" style="16" customWidth="1"/>
    <col min="3591" max="3591" width="3.42578125" style="16" customWidth="1"/>
    <col min="3592" max="3834" width="9.140625" style="16"/>
    <col min="3835" max="3836" width="3.42578125" style="16" customWidth="1"/>
    <col min="3837" max="3837" width="0.140625" style="16" customWidth="1"/>
    <col min="3838" max="3838" width="39.28515625" style="16" customWidth="1"/>
    <col min="3839" max="3839" width="0.28515625" style="16" customWidth="1"/>
    <col min="3840" max="3840" width="9.7109375" style="16" customWidth="1"/>
    <col min="3841" max="3841" width="9" style="16" customWidth="1"/>
    <col min="3842" max="3842" width="1" style="16" customWidth="1"/>
    <col min="3843" max="3844" width="10.140625" style="16" customWidth="1"/>
    <col min="3845" max="3845" width="9" style="16" customWidth="1"/>
    <col min="3846" max="3846" width="1" style="16" customWidth="1"/>
    <col min="3847" max="3847" width="3.42578125" style="16" customWidth="1"/>
    <col min="3848" max="4090" width="9.140625" style="16"/>
    <col min="4091" max="4092" width="3.42578125" style="16" customWidth="1"/>
    <col min="4093" max="4093" width="0.140625" style="16" customWidth="1"/>
    <col min="4094" max="4094" width="39.28515625" style="16" customWidth="1"/>
    <col min="4095" max="4095" width="0.28515625" style="16" customWidth="1"/>
    <col min="4096" max="4096" width="9.7109375" style="16" customWidth="1"/>
    <col min="4097" max="4097" width="9" style="16" customWidth="1"/>
    <col min="4098" max="4098" width="1" style="16" customWidth="1"/>
    <col min="4099" max="4100" width="10.140625" style="16" customWidth="1"/>
    <col min="4101" max="4101" width="9" style="16" customWidth="1"/>
    <col min="4102" max="4102" width="1" style="16" customWidth="1"/>
    <col min="4103" max="4103" width="3.42578125" style="16" customWidth="1"/>
    <col min="4104" max="4346" width="9.140625" style="16"/>
    <col min="4347" max="4348" width="3.42578125" style="16" customWidth="1"/>
    <col min="4349" max="4349" width="0.140625" style="16" customWidth="1"/>
    <col min="4350" max="4350" width="39.28515625" style="16" customWidth="1"/>
    <col min="4351" max="4351" width="0.28515625" style="16" customWidth="1"/>
    <col min="4352" max="4352" width="9.7109375" style="16" customWidth="1"/>
    <col min="4353" max="4353" width="9" style="16" customWidth="1"/>
    <col min="4354" max="4354" width="1" style="16" customWidth="1"/>
    <col min="4355" max="4356" width="10.140625" style="16" customWidth="1"/>
    <col min="4357" max="4357" width="9" style="16" customWidth="1"/>
    <col min="4358" max="4358" width="1" style="16" customWidth="1"/>
    <col min="4359" max="4359" width="3.42578125" style="16" customWidth="1"/>
    <col min="4360" max="4602" width="9.140625" style="16"/>
    <col min="4603" max="4604" width="3.42578125" style="16" customWidth="1"/>
    <col min="4605" max="4605" width="0.140625" style="16" customWidth="1"/>
    <col min="4606" max="4606" width="39.28515625" style="16" customWidth="1"/>
    <col min="4607" max="4607" width="0.28515625" style="16" customWidth="1"/>
    <col min="4608" max="4608" width="9.7109375" style="16" customWidth="1"/>
    <col min="4609" max="4609" width="9" style="16" customWidth="1"/>
    <col min="4610" max="4610" width="1" style="16" customWidth="1"/>
    <col min="4611" max="4612" width="10.140625" style="16" customWidth="1"/>
    <col min="4613" max="4613" width="9" style="16" customWidth="1"/>
    <col min="4614" max="4614" width="1" style="16" customWidth="1"/>
    <col min="4615" max="4615" width="3.42578125" style="16" customWidth="1"/>
    <col min="4616" max="4858" width="9.140625" style="16"/>
    <col min="4859" max="4860" width="3.42578125" style="16" customWidth="1"/>
    <col min="4861" max="4861" width="0.140625" style="16" customWidth="1"/>
    <col min="4862" max="4862" width="39.28515625" style="16" customWidth="1"/>
    <col min="4863" max="4863" width="0.28515625" style="16" customWidth="1"/>
    <col min="4864" max="4864" width="9.7109375" style="16" customWidth="1"/>
    <col min="4865" max="4865" width="9" style="16" customWidth="1"/>
    <col min="4866" max="4866" width="1" style="16" customWidth="1"/>
    <col min="4867" max="4868" width="10.140625" style="16" customWidth="1"/>
    <col min="4869" max="4869" width="9" style="16" customWidth="1"/>
    <col min="4870" max="4870" width="1" style="16" customWidth="1"/>
    <col min="4871" max="4871" width="3.42578125" style="16" customWidth="1"/>
    <col min="4872" max="5114" width="9.140625" style="16"/>
    <col min="5115" max="5116" width="3.42578125" style="16" customWidth="1"/>
    <col min="5117" max="5117" width="0.140625" style="16" customWidth="1"/>
    <col min="5118" max="5118" width="39.28515625" style="16" customWidth="1"/>
    <col min="5119" max="5119" width="0.28515625" style="16" customWidth="1"/>
    <col min="5120" max="5120" width="9.7109375" style="16" customWidth="1"/>
    <col min="5121" max="5121" width="9" style="16" customWidth="1"/>
    <col min="5122" max="5122" width="1" style="16" customWidth="1"/>
    <col min="5123" max="5124" width="10.140625" style="16" customWidth="1"/>
    <col min="5125" max="5125" width="9" style="16" customWidth="1"/>
    <col min="5126" max="5126" width="1" style="16" customWidth="1"/>
    <col min="5127" max="5127" width="3.42578125" style="16" customWidth="1"/>
    <col min="5128" max="5370" width="9.140625" style="16"/>
    <col min="5371" max="5372" width="3.42578125" style="16" customWidth="1"/>
    <col min="5373" max="5373" width="0.140625" style="16" customWidth="1"/>
    <col min="5374" max="5374" width="39.28515625" style="16" customWidth="1"/>
    <col min="5375" max="5375" width="0.28515625" style="16" customWidth="1"/>
    <col min="5376" max="5376" width="9.7109375" style="16" customWidth="1"/>
    <col min="5377" max="5377" width="9" style="16" customWidth="1"/>
    <col min="5378" max="5378" width="1" style="16" customWidth="1"/>
    <col min="5379" max="5380" width="10.140625" style="16" customWidth="1"/>
    <col min="5381" max="5381" width="9" style="16" customWidth="1"/>
    <col min="5382" max="5382" width="1" style="16" customWidth="1"/>
    <col min="5383" max="5383" width="3.42578125" style="16" customWidth="1"/>
    <col min="5384" max="5626" width="9.140625" style="16"/>
    <col min="5627" max="5628" width="3.42578125" style="16" customWidth="1"/>
    <col min="5629" max="5629" width="0.140625" style="16" customWidth="1"/>
    <col min="5630" max="5630" width="39.28515625" style="16" customWidth="1"/>
    <col min="5631" max="5631" width="0.28515625" style="16" customWidth="1"/>
    <col min="5632" max="5632" width="9.7109375" style="16" customWidth="1"/>
    <col min="5633" max="5633" width="9" style="16" customWidth="1"/>
    <col min="5634" max="5634" width="1" style="16" customWidth="1"/>
    <col min="5635" max="5636" width="10.140625" style="16" customWidth="1"/>
    <col min="5637" max="5637" width="9" style="16" customWidth="1"/>
    <col min="5638" max="5638" width="1" style="16" customWidth="1"/>
    <col min="5639" max="5639" width="3.42578125" style="16" customWidth="1"/>
    <col min="5640" max="5882" width="9.140625" style="16"/>
    <col min="5883" max="5884" width="3.42578125" style="16" customWidth="1"/>
    <col min="5885" max="5885" width="0.140625" style="16" customWidth="1"/>
    <col min="5886" max="5886" width="39.28515625" style="16" customWidth="1"/>
    <col min="5887" max="5887" width="0.28515625" style="16" customWidth="1"/>
    <col min="5888" max="5888" width="9.7109375" style="16" customWidth="1"/>
    <col min="5889" max="5889" width="9" style="16" customWidth="1"/>
    <col min="5890" max="5890" width="1" style="16" customWidth="1"/>
    <col min="5891" max="5892" width="10.140625" style="16" customWidth="1"/>
    <col min="5893" max="5893" width="9" style="16" customWidth="1"/>
    <col min="5894" max="5894" width="1" style="16" customWidth="1"/>
    <col min="5895" max="5895" width="3.42578125" style="16" customWidth="1"/>
    <col min="5896" max="6138" width="9.140625" style="16"/>
    <col min="6139" max="6140" width="3.42578125" style="16" customWidth="1"/>
    <col min="6141" max="6141" width="0.140625" style="16" customWidth="1"/>
    <col min="6142" max="6142" width="39.28515625" style="16" customWidth="1"/>
    <col min="6143" max="6143" width="0.28515625" style="16" customWidth="1"/>
    <col min="6144" max="6144" width="9.7109375" style="16" customWidth="1"/>
    <col min="6145" max="6145" width="9" style="16" customWidth="1"/>
    <col min="6146" max="6146" width="1" style="16" customWidth="1"/>
    <col min="6147" max="6148" width="10.140625" style="16" customWidth="1"/>
    <col min="6149" max="6149" width="9" style="16" customWidth="1"/>
    <col min="6150" max="6150" width="1" style="16" customWidth="1"/>
    <col min="6151" max="6151" width="3.42578125" style="16" customWidth="1"/>
    <col min="6152" max="6394" width="9.140625" style="16"/>
    <col min="6395" max="6396" width="3.42578125" style="16" customWidth="1"/>
    <col min="6397" max="6397" width="0.140625" style="16" customWidth="1"/>
    <col min="6398" max="6398" width="39.28515625" style="16" customWidth="1"/>
    <col min="6399" max="6399" width="0.28515625" style="16" customWidth="1"/>
    <col min="6400" max="6400" width="9.7109375" style="16" customWidth="1"/>
    <col min="6401" max="6401" width="9" style="16" customWidth="1"/>
    <col min="6402" max="6402" width="1" style="16" customWidth="1"/>
    <col min="6403" max="6404" width="10.140625" style="16" customWidth="1"/>
    <col min="6405" max="6405" width="9" style="16" customWidth="1"/>
    <col min="6406" max="6406" width="1" style="16" customWidth="1"/>
    <col min="6407" max="6407" width="3.42578125" style="16" customWidth="1"/>
    <col min="6408" max="6650" width="9.140625" style="16"/>
    <col min="6651" max="6652" width="3.42578125" style="16" customWidth="1"/>
    <col min="6653" max="6653" width="0.140625" style="16" customWidth="1"/>
    <col min="6654" max="6654" width="39.28515625" style="16" customWidth="1"/>
    <col min="6655" max="6655" width="0.28515625" style="16" customWidth="1"/>
    <col min="6656" max="6656" width="9.7109375" style="16" customWidth="1"/>
    <col min="6657" max="6657" width="9" style="16" customWidth="1"/>
    <col min="6658" max="6658" width="1" style="16" customWidth="1"/>
    <col min="6659" max="6660" width="10.140625" style="16" customWidth="1"/>
    <col min="6661" max="6661" width="9" style="16" customWidth="1"/>
    <col min="6662" max="6662" width="1" style="16" customWidth="1"/>
    <col min="6663" max="6663" width="3.42578125" style="16" customWidth="1"/>
    <col min="6664" max="6906" width="9.140625" style="16"/>
    <col min="6907" max="6908" width="3.42578125" style="16" customWidth="1"/>
    <col min="6909" max="6909" width="0.140625" style="16" customWidth="1"/>
    <col min="6910" max="6910" width="39.28515625" style="16" customWidth="1"/>
    <col min="6911" max="6911" width="0.28515625" style="16" customWidth="1"/>
    <col min="6912" max="6912" width="9.7109375" style="16" customWidth="1"/>
    <col min="6913" max="6913" width="9" style="16" customWidth="1"/>
    <col min="6914" max="6914" width="1" style="16" customWidth="1"/>
    <col min="6915" max="6916" width="10.140625" style="16" customWidth="1"/>
    <col min="6917" max="6917" width="9" style="16" customWidth="1"/>
    <col min="6918" max="6918" width="1" style="16" customWidth="1"/>
    <col min="6919" max="6919" width="3.42578125" style="16" customWidth="1"/>
    <col min="6920" max="7162" width="9.140625" style="16"/>
    <col min="7163" max="7164" width="3.42578125" style="16" customWidth="1"/>
    <col min="7165" max="7165" width="0.140625" style="16" customWidth="1"/>
    <col min="7166" max="7166" width="39.28515625" style="16" customWidth="1"/>
    <col min="7167" max="7167" width="0.28515625" style="16" customWidth="1"/>
    <col min="7168" max="7168" width="9.7109375" style="16" customWidth="1"/>
    <col min="7169" max="7169" width="9" style="16" customWidth="1"/>
    <col min="7170" max="7170" width="1" style="16" customWidth="1"/>
    <col min="7171" max="7172" width="10.140625" style="16" customWidth="1"/>
    <col min="7173" max="7173" width="9" style="16" customWidth="1"/>
    <col min="7174" max="7174" width="1" style="16" customWidth="1"/>
    <col min="7175" max="7175" width="3.42578125" style="16" customWidth="1"/>
    <col min="7176" max="7418" width="9.140625" style="16"/>
    <col min="7419" max="7420" width="3.42578125" style="16" customWidth="1"/>
    <col min="7421" max="7421" width="0.140625" style="16" customWidth="1"/>
    <col min="7422" max="7422" width="39.28515625" style="16" customWidth="1"/>
    <col min="7423" max="7423" width="0.28515625" style="16" customWidth="1"/>
    <col min="7424" max="7424" width="9.7109375" style="16" customWidth="1"/>
    <col min="7425" max="7425" width="9" style="16" customWidth="1"/>
    <col min="7426" max="7426" width="1" style="16" customWidth="1"/>
    <col min="7427" max="7428" width="10.140625" style="16" customWidth="1"/>
    <col min="7429" max="7429" width="9" style="16" customWidth="1"/>
    <col min="7430" max="7430" width="1" style="16" customWidth="1"/>
    <col min="7431" max="7431" width="3.42578125" style="16" customWidth="1"/>
    <col min="7432" max="7674" width="9.140625" style="16"/>
    <col min="7675" max="7676" width="3.42578125" style="16" customWidth="1"/>
    <col min="7677" max="7677" width="0.140625" style="16" customWidth="1"/>
    <col min="7678" max="7678" width="39.28515625" style="16" customWidth="1"/>
    <col min="7679" max="7679" width="0.28515625" style="16" customWidth="1"/>
    <col min="7680" max="7680" width="9.7109375" style="16" customWidth="1"/>
    <col min="7681" max="7681" width="9" style="16" customWidth="1"/>
    <col min="7682" max="7682" width="1" style="16" customWidth="1"/>
    <col min="7683" max="7684" width="10.140625" style="16" customWidth="1"/>
    <col min="7685" max="7685" width="9" style="16" customWidth="1"/>
    <col min="7686" max="7686" width="1" style="16" customWidth="1"/>
    <col min="7687" max="7687" width="3.42578125" style="16" customWidth="1"/>
    <col min="7688" max="7930" width="9.140625" style="16"/>
    <col min="7931" max="7932" width="3.42578125" style="16" customWidth="1"/>
    <col min="7933" max="7933" width="0.140625" style="16" customWidth="1"/>
    <col min="7934" max="7934" width="39.28515625" style="16" customWidth="1"/>
    <col min="7935" max="7935" width="0.28515625" style="16" customWidth="1"/>
    <col min="7936" max="7936" width="9.7109375" style="16" customWidth="1"/>
    <col min="7937" max="7937" width="9" style="16" customWidth="1"/>
    <col min="7938" max="7938" width="1" style="16" customWidth="1"/>
    <col min="7939" max="7940" width="10.140625" style="16" customWidth="1"/>
    <col min="7941" max="7941" width="9" style="16" customWidth="1"/>
    <col min="7942" max="7942" width="1" style="16" customWidth="1"/>
    <col min="7943" max="7943" width="3.42578125" style="16" customWidth="1"/>
    <col min="7944" max="8186" width="9.140625" style="16"/>
    <col min="8187" max="8188" width="3.42578125" style="16" customWidth="1"/>
    <col min="8189" max="8189" width="0.140625" style="16" customWidth="1"/>
    <col min="8190" max="8190" width="39.28515625" style="16" customWidth="1"/>
    <col min="8191" max="8191" width="0.28515625" style="16" customWidth="1"/>
    <col min="8192" max="8192" width="9.7109375" style="16" customWidth="1"/>
    <col min="8193" max="8193" width="9" style="16" customWidth="1"/>
    <col min="8194" max="8194" width="1" style="16" customWidth="1"/>
    <col min="8195" max="8196" width="10.140625" style="16" customWidth="1"/>
    <col min="8197" max="8197" width="9" style="16" customWidth="1"/>
    <col min="8198" max="8198" width="1" style="16" customWidth="1"/>
    <col min="8199" max="8199" width="3.42578125" style="16" customWidth="1"/>
    <col min="8200" max="8442" width="9.140625" style="16"/>
    <col min="8443" max="8444" width="3.42578125" style="16" customWidth="1"/>
    <col min="8445" max="8445" width="0.140625" style="16" customWidth="1"/>
    <col min="8446" max="8446" width="39.28515625" style="16" customWidth="1"/>
    <col min="8447" max="8447" width="0.28515625" style="16" customWidth="1"/>
    <col min="8448" max="8448" width="9.7109375" style="16" customWidth="1"/>
    <col min="8449" max="8449" width="9" style="16" customWidth="1"/>
    <col min="8450" max="8450" width="1" style="16" customWidth="1"/>
    <col min="8451" max="8452" width="10.140625" style="16" customWidth="1"/>
    <col min="8453" max="8453" width="9" style="16" customWidth="1"/>
    <col min="8454" max="8454" width="1" style="16" customWidth="1"/>
    <col min="8455" max="8455" width="3.42578125" style="16" customWidth="1"/>
    <col min="8456" max="8698" width="9.140625" style="16"/>
    <col min="8699" max="8700" width="3.42578125" style="16" customWidth="1"/>
    <col min="8701" max="8701" width="0.140625" style="16" customWidth="1"/>
    <col min="8702" max="8702" width="39.28515625" style="16" customWidth="1"/>
    <col min="8703" max="8703" width="0.28515625" style="16" customWidth="1"/>
    <col min="8704" max="8704" width="9.7109375" style="16" customWidth="1"/>
    <col min="8705" max="8705" width="9" style="16" customWidth="1"/>
    <col min="8706" max="8706" width="1" style="16" customWidth="1"/>
    <col min="8707" max="8708" width="10.140625" style="16" customWidth="1"/>
    <col min="8709" max="8709" width="9" style="16" customWidth="1"/>
    <col min="8710" max="8710" width="1" style="16" customWidth="1"/>
    <col min="8711" max="8711" width="3.42578125" style="16" customWidth="1"/>
    <col min="8712" max="8954" width="9.140625" style="16"/>
    <col min="8955" max="8956" width="3.42578125" style="16" customWidth="1"/>
    <col min="8957" max="8957" width="0.140625" style="16" customWidth="1"/>
    <col min="8958" max="8958" width="39.28515625" style="16" customWidth="1"/>
    <col min="8959" max="8959" width="0.28515625" style="16" customWidth="1"/>
    <col min="8960" max="8960" width="9.7109375" style="16" customWidth="1"/>
    <col min="8961" max="8961" width="9" style="16" customWidth="1"/>
    <col min="8962" max="8962" width="1" style="16" customWidth="1"/>
    <col min="8963" max="8964" width="10.140625" style="16" customWidth="1"/>
    <col min="8965" max="8965" width="9" style="16" customWidth="1"/>
    <col min="8966" max="8966" width="1" style="16" customWidth="1"/>
    <col min="8967" max="8967" width="3.42578125" style="16" customWidth="1"/>
    <col min="8968" max="9210" width="9.140625" style="16"/>
    <col min="9211" max="9212" width="3.42578125" style="16" customWidth="1"/>
    <col min="9213" max="9213" width="0.140625" style="16" customWidth="1"/>
    <col min="9214" max="9214" width="39.28515625" style="16" customWidth="1"/>
    <col min="9215" max="9215" width="0.28515625" style="16" customWidth="1"/>
    <col min="9216" max="9216" width="9.7109375" style="16" customWidth="1"/>
    <col min="9217" max="9217" width="9" style="16" customWidth="1"/>
    <col min="9218" max="9218" width="1" style="16" customWidth="1"/>
    <col min="9219" max="9220" width="10.140625" style="16" customWidth="1"/>
    <col min="9221" max="9221" width="9" style="16" customWidth="1"/>
    <col min="9222" max="9222" width="1" style="16" customWidth="1"/>
    <col min="9223" max="9223" width="3.42578125" style="16" customWidth="1"/>
    <col min="9224" max="9466" width="9.140625" style="16"/>
    <col min="9467" max="9468" width="3.42578125" style="16" customWidth="1"/>
    <col min="9469" max="9469" width="0.140625" style="16" customWidth="1"/>
    <col min="9470" max="9470" width="39.28515625" style="16" customWidth="1"/>
    <col min="9471" max="9471" width="0.28515625" style="16" customWidth="1"/>
    <col min="9472" max="9472" width="9.7109375" style="16" customWidth="1"/>
    <col min="9473" max="9473" width="9" style="16" customWidth="1"/>
    <col min="9474" max="9474" width="1" style="16" customWidth="1"/>
    <col min="9475" max="9476" width="10.140625" style="16" customWidth="1"/>
    <col min="9477" max="9477" width="9" style="16" customWidth="1"/>
    <col min="9478" max="9478" width="1" style="16" customWidth="1"/>
    <col min="9479" max="9479" width="3.42578125" style="16" customWidth="1"/>
    <col min="9480" max="9722" width="9.140625" style="16"/>
    <col min="9723" max="9724" width="3.42578125" style="16" customWidth="1"/>
    <col min="9725" max="9725" width="0.140625" style="16" customWidth="1"/>
    <col min="9726" max="9726" width="39.28515625" style="16" customWidth="1"/>
    <col min="9727" max="9727" width="0.28515625" style="16" customWidth="1"/>
    <col min="9728" max="9728" width="9.7109375" style="16" customWidth="1"/>
    <col min="9729" max="9729" width="9" style="16" customWidth="1"/>
    <col min="9730" max="9730" width="1" style="16" customWidth="1"/>
    <col min="9731" max="9732" width="10.140625" style="16" customWidth="1"/>
    <col min="9733" max="9733" width="9" style="16" customWidth="1"/>
    <col min="9734" max="9734" width="1" style="16" customWidth="1"/>
    <col min="9735" max="9735" width="3.42578125" style="16" customWidth="1"/>
    <col min="9736" max="9978" width="9.140625" style="16"/>
    <col min="9979" max="9980" width="3.42578125" style="16" customWidth="1"/>
    <col min="9981" max="9981" width="0.140625" style="16" customWidth="1"/>
    <col min="9982" max="9982" width="39.28515625" style="16" customWidth="1"/>
    <col min="9983" max="9983" width="0.28515625" style="16" customWidth="1"/>
    <col min="9984" max="9984" width="9.7109375" style="16" customWidth="1"/>
    <col min="9985" max="9985" width="9" style="16" customWidth="1"/>
    <col min="9986" max="9986" width="1" style="16" customWidth="1"/>
    <col min="9987" max="9988" width="10.140625" style="16" customWidth="1"/>
    <col min="9989" max="9989" width="9" style="16" customWidth="1"/>
    <col min="9990" max="9990" width="1" style="16" customWidth="1"/>
    <col min="9991" max="9991" width="3.42578125" style="16" customWidth="1"/>
    <col min="9992" max="10234" width="9.140625" style="16"/>
    <col min="10235" max="10236" width="3.42578125" style="16" customWidth="1"/>
    <col min="10237" max="10237" width="0.140625" style="16" customWidth="1"/>
    <col min="10238" max="10238" width="39.28515625" style="16" customWidth="1"/>
    <col min="10239" max="10239" width="0.28515625" style="16" customWidth="1"/>
    <col min="10240" max="10240" width="9.7109375" style="16" customWidth="1"/>
    <col min="10241" max="10241" width="9" style="16" customWidth="1"/>
    <col min="10242" max="10242" width="1" style="16" customWidth="1"/>
    <col min="10243" max="10244" width="10.140625" style="16" customWidth="1"/>
    <col min="10245" max="10245" width="9" style="16" customWidth="1"/>
    <col min="10246" max="10246" width="1" style="16" customWidth="1"/>
    <col min="10247" max="10247" width="3.42578125" style="16" customWidth="1"/>
    <col min="10248" max="10490" width="9.140625" style="16"/>
    <col min="10491" max="10492" width="3.42578125" style="16" customWidth="1"/>
    <col min="10493" max="10493" width="0.140625" style="16" customWidth="1"/>
    <col min="10494" max="10494" width="39.28515625" style="16" customWidth="1"/>
    <col min="10495" max="10495" width="0.28515625" style="16" customWidth="1"/>
    <col min="10496" max="10496" width="9.7109375" style="16" customWidth="1"/>
    <col min="10497" max="10497" width="9" style="16" customWidth="1"/>
    <col min="10498" max="10498" width="1" style="16" customWidth="1"/>
    <col min="10499" max="10500" width="10.140625" style="16" customWidth="1"/>
    <col min="10501" max="10501" width="9" style="16" customWidth="1"/>
    <col min="10502" max="10502" width="1" style="16" customWidth="1"/>
    <col min="10503" max="10503" width="3.42578125" style="16" customWidth="1"/>
    <col min="10504" max="10746" width="9.140625" style="16"/>
    <col min="10747" max="10748" width="3.42578125" style="16" customWidth="1"/>
    <col min="10749" max="10749" width="0.140625" style="16" customWidth="1"/>
    <col min="10750" max="10750" width="39.28515625" style="16" customWidth="1"/>
    <col min="10751" max="10751" width="0.28515625" style="16" customWidth="1"/>
    <col min="10752" max="10752" width="9.7109375" style="16" customWidth="1"/>
    <col min="10753" max="10753" width="9" style="16" customWidth="1"/>
    <col min="10754" max="10754" width="1" style="16" customWidth="1"/>
    <col min="10755" max="10756" width="10.140625" style="16" customWidth="1"/>
    <col min="10757" max="10757" width="9" style="16" customWidth="1"/>
    <col min="10758" max="10758" width="1" style="16" customWidth="1"/>
    <col min="10759" max="10759" width="3.42578125" style="16" customWidth="1"/>
    <col min="10760" max="11002" width="9.140625" style="16"/>
    <col min="11003" max="11004" width="3.42578125" style="16" customWidth="1"/>
    <col min="11005" max="11005" width="0.140625" style="16" customWidth="1"/>
    <col min="11006" max="11006" width="39.28515625" style="16" customWidth="1"/>
    <col min="11007" max="11007" width="0.28515625" style="16" customWidth="1"/>
    <col min="11008" max="11008" width="9.7109375" style="16" customWidth="1"/>
    <col min="11009" max="11009" width="9" style="16" customWidth="1"/>
    <col min="11010" max="11010" width="1" style="16" customWidth="1"/>
    <col min="11011" max="11012" width="10.140625" style="16" customWidth="1"/>
    <col min="11013" max="11013" width="9" style="16" customWidth="1"/>
    <col min="11014" max="11014" width="1" style="16" customWidth="1"/>
    <col min="11015" max="11015" width="3.42578125" style="16" customWidth="1"/>
    <col min="11016" max="11258" width="9.140625" style="16"/>
    <col min="11259" max="11260" width="3.42578125" style="16" customWidth="1"/>
    <col min="11261" max="11261" width="0.140625" style="16" customWidth="1"/>
    <col min="11262" max="11262" width="39.28515625" style="16" customWidth="1"/>
    <col min="11263" max="11263" width="0.28515625" style="16" customWidth="1"/>
    <col min="11264" max="11264" width="9.7109375" style="16" customWidth="1"/>
    <col min="11265" max="11265" width="9" style="16" customWidth="1"/>
    <col min="11266" max="11266" width="1" style="16" customWidth="1"/>
    <col min="11267" max="11268" width="10.140625" style="16" customWidth="1"/>
    <col min="11269" max="11269" width="9" style="16" customWidth="1"/>
    <col min="11270" max="11270" width="1" style="16" customWidth="1"/>
    <col min="11271" max="11271" width="3.42578125" style="16" customWidth="1"/>
    <col min="11272" max="11514" width="9.140625" style="16"/>
    <col min="11515" max="11516" width="3.42578125" style="16" customWidth="1"/>
    <col min="11517" max="11517" width="0.140625" style="16" customWidth="1"/>
    <col min="11518" max="11518" width="39.28515625" style="16" customWidth="1"/>
    <col min="11519" max="11519" width="0.28515625" style="16" customWidth="1"/>
    <col min="11520" max="11520" width="9.7109375" style="16" customWidth="1"/>
    <col min="11521" max="11521" width="9" style="16" customWidth="1"/>
    <col min="11522" max="11522" width="1" style="16" customWidth="1"/>
    <col min="11523" max="11524" width="10.140625" style="16" customWidth="1"/>
    <col min="11525" max="11525" width="9" style="16" customWidth="1"/>
    <col min="11526" max="11526" width="1" style="16" customWidth="1"/>
    <col min="11527" max="11527" width="3.42578125" style="16" customWidth="1"/>
    <col min="11528" max="11770" width="9.140625" style="16"/>
    <col min="11771" max="11772" width="3.42578125" style="16" customWidth="1"/>
    <col min="11773" max="11773" width="0.140625" style="16" customWidth="1"/>
    <col min="11774" max="11774" width="39.28515625" style="16" customWidth="1"/>
    <col min="11775" max="11775" width="0.28515625" style="16" customWidth="1"/>
    <col min="11776" max="11776" width="9.7109375" style="16" customWidth="1"/>
    <col min="11777" max="11777" width="9" style="16" customWidth="1"/>
    <col min="11778" max="11778" width="1" style="16" customWidth="1"/>
    <col min="11779" max="11780" width="10.140625" style="16" customWidth="1"/>
    <col min="11781" max="11781" width="9" style="16" customWidth="1"/>
    <col min="11782" max="11782" width="1" style="16" customWidth="1"/>
    <col min="11783" max="11783" width="3.42578125" style="16" customWidth="1"/>
    <col min="11784" max="12026" width="9.140625" style="16"/>
    <col min="12027" max="12028" width="3.42578125" style="16" customWidth="1"/>
    <col min="12029" max="12029" width="0.140625" style="16" customWidth="1"/>
    <col min="12030" max="12030" width="39.28515625" style="16" customWidth="1"/>
    <col min="12031" max="12031" width="0.28515625" style="16" customWidth="1"/>
    <col min="12032" max="12032" width="9.7109375" style="16" customWidth="1"/>
    <col min="12033" max="12033" width="9" style="16" customWidth="1"/>
    <col min="12034" max="12034" width="1" style="16" customWidth="1"/>
    <col min="12035" max="12036" width="10.140625" style="16" customWidth="1"/>
    <col min="12037" max="12037" width="9" style="16" customWidth="1"/>
    <col min="12038" max="12038" width="1" style="16" customWidth="1"/>
    <col min="12039" max="12039" width="3.42578125" style="16" customWidth="1"/>
    <col min="12040" max="12282" width="9.140625" style="16"/>
    <col min="12283" max="12284" width="3.42578125" style="16" customWidth="1"/>
    <col min="12285" max="12285" width="0.140625" style="16" customWidth="1"/>
    <col min="12286" max="12286" width="39.28515625" style="16" customWidth="1"/>
    <col min="12287" max="12287" width="0.28515625" style="16" customWidth="1"/>
    <col min="12288" max="12288" width="9.7109375" style="16" customWidth="1"/>
    <col min="12289" max="12289" width="9" style="16" customWidth="1"/>
    <col min="12290" max="12290" width="1" style="16" customWidth="1"/>
    <col min="12291" max="12292" width="10.140625" style="16" customWidth="1"/>
    <col min="12293" max="12293" width="9" style="16" customWidth="1"/>
    <col min="12294" max="12294" width="1" style="16" customWidth="1"/>
    <col min="12295" max="12295" width="3.42578125" style="16" customWidth="1"/>
    <col min="12296" max="12538" width="9.140625" style="16"/>
    <col min="12539" max="12540" width="3.42578125" style="16" customWidth="1"/>
    <col min="12541" max="12541" width="0.140625" style="16" customWidth="1"/>
    <col min="12542" max="12542" width="39.28515625" style="16" customWidth="1"/>
    <col min="12543" max="12543" width="0.28515625" style="16" customWidth="1"/>
    <col min="12544" max="12544" width="9.7109375" style="16" customWidth="1"/>
    <col min="12545" max="12545" width="9" style="16" customWidth="1"/>
    <col min="12546" max="12546" width="1" style="16" customWidth="1"/>
    <col min="12547" max="12548" width="10.140625" style="16" customWidth="1"/>
    <col min="12549" max="12549" width="9" style="16" customWidth="1"/>
    <col min="12550" max="12550" width="1" style="16" customWidth="1"/>
    <col min="12551" max="12551" width="3.42578125" style="16" customWidth="1"/>
    <col min="12552" max="12794" width="9.140625" style="16"/>
    <col min="12795" max="12796" width="3.42578125" style="16" customWidth="1"/>
    <col min="12797" max="12797" width="0.140625" style="16" customWidth="1"/>
    <col min="12798" max="12798" width="39.28515625" style="16" customWidth="1"/>
    <col min="12799" max="12799" width="0.28515625" style="16" customWidth="1"/>
    <col min="12800" max="12800" width="9.7109375" style="16" customWidth="1"/>
    <col min="12801" max="12801" width="9" style="16" customWidth="1"/>
    <col min="12802" max="12802" width="1" style="16" customWidth="1"/>
    <col min="12803" max="12804" width="10.140625" style="16" customWidth="1"/>
    <col min="12805" max="12805" width="9" style="16" customWidth="1"/>
    <col min="12806" max="12806" width="1" style="16" customWidth="1"/>
    <col min="12807" max="12807" width="3.42578125" style="16" customWidth="1"/>
    <col min="12808" max="13050" width="9.140625" style="16"/>
    <col min="13051" max="13052" width="3.42578125" style="16" customWidth="1"/>
    <col min="13053" max="13053" width="0.140625" style="16" customWidth="1"/>
    <col min="13054" max="13054" width="39.28515625" style="16" customWidth="1"/>
    <col min="13055" max="13055" width="0.28515625" style="16" customWidth="1"/>
    <col min="13056" max="13056" width="9.7109375" style="16" customWidth="1"/>
    <col min="13057" max="13057" width="9" style="16" customWidth="1"/>
    <col min="13058" max="13058" width="1" style="16" customWidth="1"/>
    <col min="13059" max="13060" width="10.140625" style="16" customWidth="1"/>
    <col min="13061" max="13061" width="9" style="16" customWidth="1"/>
    <col min="13062" max="13062" width="1" style="16" customWidth="1"/>
    <col min="13063" max="13063" width="3.42578125" style="16" customWidth="1"/>
    <col min="13064" max="13306" width="9.140625" style="16"/>
    <col min="13307" max="13308" width="3.42578125" style="16" customWidth="1"/>
    <col min="13309" max="13309" width="0.140625" style="16" customWidth="1"/>
    <col min="13310" max="13310" width="39.28515625" style="16" customWidth="1"/>
    <col min="13311" max="13311" width="0.28515625" style="16" customWidth="1"/>
    <col min="13312" max="13312" width="9.7109375" style="16" customWidth="1"/>
    <col min="13313" max="13313" width="9" style="16" customWidth="1"/>
    <col min="13314" max="13314" width="1" style="16" customWidth="1"/>
    <col min="13315" max="13316" width="10.140625" style="16" customWidth="1"/>
    <col min="13317" max="13317" width="9" style="16" customWidth="1"/>
    <col min="13318" max="13318" width="1" style="16" customWidth="1"/>
    <col min="13319" max="13319" width="3.42578125" style="16" customWidth="1"/>
    <col min="13320" max="13562" width="9.140625" style="16"/>
    <col min="13563" max="13564" width="3.42578125" style="16" customWidth="1"/>
    <col min="13565" max="13565" width="0.140625" style="16" customWidth="1"/>
    <col min="13566" max="13566" width="39.28515625" style="16" customWidth="1"/>
    <col min="13567" max="13567" width="0.28515625" style="16" customWidth="1"/>
    <col min="13568" max="13568" width="9.7109375" style="16" customWidth="1"/>
    <col min="13569" max="13569" width="9" style="16" customWidth="1"/>
    <col min="13570" max="13570" width="1" style="16" customWidth="1"/>
    <col min="13571" max="13572" width="10.140625" style="16" customWidth="1"/>
    <col min="13573" max="13573" width="9" style="16" customWidth="1"/>
    <col min="13574" max="13574" width="1" style="16" customWidth="1"/>
    <col min="13575" max="13575" width="3.42578125" style="16" customWidth="1"/>
    <col min="13576" max="13818" width="9.140625" style="16"/>
    <col min="13819" max="13820" width="3.42578125" style="16" customWidth="1"/>
    <col min="13821" max="13821" width="0.140625" style="16" customWidth="1"/>
    <col min="13822" max="13822" width="39.28515625" style="16" customWidth="1"/>
    <col min="13823" max="13823" width="0.28515625" style="16" customWidth="1"/>
    <col min="13824" max="13824" width="9.7109375" style="16" customWidth="1"/>
    <col min="13825" max="13825" width="9" style="16" customWidth="1"/>
    <col min="13826" max="13826" width="1" style="16" customWidth="1"/>
    <col min="13827" max="13828" width="10.140625" style="16" customWidth="1"/>
    <col min="13829" max="13829" width="9" style="16" customWidth="1"/>
    <col min="13830" max="13830" width="1" style="16" customWidth="1"/>
    <col min="13831" max="13831" width="3.42578125" style="16" customWidth="1"/>
    <col min="13832" max="14074" width="9.140625" style="16"/>
    <col min="14075" max="14076" width="3.42578125" style="16" customWidth="1"/>
    <col min="14077" max="14077" width="0.140625" style="16" customWidth="1"/>
    <col min="14078" max="14078" width="39.28515625" style="16" customWidth="1"/>
    <col min="14079" max="14079" width="0.28515625" style="16" customWidth="1"/>
    <col min="14080" max="14080" width="9.7109375" style="16" customWidth="1"/>
    <col min="14081" max="14081" width="9" style="16" customWidth="1"/>
    <col min="14082" max="14082" width="1" style="16" customWidth="1"/>
    <col min="14083" max="14084" width="10.140625" style="16" customWidth="1"/>
    <col min="14085" max="14085" width="9" style="16" customWidth="1"/>
    <col min="14086" max="14086" width="1" style="16" customWidth="1"/>
    <col min="14087" max="14087" width="3.42578125" style="16" customWidth="1"/>
    <col min="14088" max="14330" width="9.140625" style="16"/>
    <col min="14331" max="14332" width="3.42578125" style="16" customWidth="1"/>
    <col min="14333" max="14333" width="0.140625" style="16" customWidth="1"/>
    <col min="14334" max="14334" width="39.28515625" style="16" customWidth="1"/>
    <col min="14335" max="14335" width="0.28515625" style="16" customWidth="1"/>
    <col min="14336" max="14336" width="9.7109375" style="16" customWidth="1"/>
    <col min="14337" max="14337" width="9" style="16" customWidth="1"/>
    <col min="14338" max="14338" width="1" style="16" customWidth="1"/>
    <col min="14339" max="14340" width="10.140625" style="16" customWidth="1"/>
    <col min="14341" max="14341" width="9" style="16" customWidth="1"/>
    <col min="14342" max="14342" width="1" style="16" customWidth="1"/>
    <col min="14343" max="14343" width="3.42578125" style="16" customWidth="1"/>
    <col min="14344" max="14586" width="9.140625" style="16"/>
    <col min="14587" max="14588" width="3.42578125" style="16" customWidth="1"/>
    <col min="14589" max="14589" width="0.140625" style="16" customWidth="1"/>
    <col min="14590" max="14590" width="39.28515625" style="16" customWidth="1"/>
    <col min="14591" max="14591" width="0.28515625" style="16" customWidth="1"/>
    <col min="14592" max="14592" width="9.7109375" style="16" customWidth="1"/>
    <col min="14593" max="14593" width="9" style="16" customWidth="1"/>
    <col min="14594" max="14594" width="1" style="16" customWidth="1"/>
    <col min="14595" max="14596" width="10.140625" style="16" customWidth="1"/>
    <col min="14597" max="14597" width="9" style="16" customWidth="1"/>
    <col min="14598" max="14598" width="1" style="16" customWidth="1"/>
    <col min="14599" max="14599" width="3.42578125" style="16" customWidth="1"/>
    <col min="14600" max="14842" width="9.140625" style="16"/>
    <col min="14843" max="14844" width="3.42578125" style="16" customWidth="1"/>
    <col min="14845" max="14845" width="0.140625" style="16" customWidth="1"/>
    <col min="14846" max="14846" width="39.28515625" style="16" customWidth="1"/>
    <col min="14847" max="14847" width="0.28515625" style="16" customWidth="1"/>
    <col min="14848" max="14848" width="9.7109375" style="16" customWidth="1"/>
    <col min="14849" max="14849" width="9" style="16" customWidth="1"/>
    <col min="14850" max="14850" width="1" style="16" customWidth="1"/>
    <col min="14851" max="14852" width="10.140625" style="16" customWidth="1"/>
    <col min="14853" max="14853" width="9" style="16" customWidth="1"/>
    <col min="14854" max="14854" width="1" style="16" customWidth="1"/>
    <col min="14855" max="14855" width="3.42578125" style="16" customWidth="1"/>
    <col min="14856" max="15098" width="9.140625" style="16"/>
    <col min="15099" max="15100" width="3.42578125" style="16" customWidth="1"/>
    <col min="15101" max="15101" width="0.140625" style="16" customWidth="1"/>
    <col min="15102" max="15102" width="39.28515625" style="16" customWidth="1"/>
    <col min="15103" max="15103" width="0.28515625" style="16" customWidth="1"/>
    <col min="15104" max="15104" width="9.7109375" style="16" customWidth="1"/>
    <col min="15105" max="15105" width="9" style="16" customWidth="1"/>
    <col min="15106" max="15106" width="1" style="16" customWidth="1"/>
    <col min="15107" max="15108" width="10.140625" style="16" customWidth="1"/>
    <col min="15109" max="15109" width="9" style="16" customWidth="1"/>
    <col min="15110" max="15110" width="1" style="16" customWidth="1"/>
    <col min="15111" max="15111" width="3.42578125" style="16" customWidth="1"/>
    <col min="15112" max="15354" width="9.140625" style="16"/>
    <col min="15355" max="15356" width="3.42578125" style="16" customWidth="1"/>
    <col min="15357" max="15357" width="0.140625" style="16" customWidth="1"/>
    <col min="15358" max="15358" width="39.28515625" style="16" customWidth="1"/>
    <col min="15359" max="15359" width="0.28515625" style="16" customWidth="1"/>
    <col min="15360" max="15360" width="9.7109375" style="16" customWidth="1"/>
    <col min="15361" max="15361" width="9" style="16" customWidth="1"/>
    <col min="15362" max="15362" width="1" style="16" customWidth="1"/>
    <col min="15363" max="15364" width="10.140625" style="16" customWidth="1"/>
    <col min="15365" max="15365" width="9" style="16" customWidth="1"/>
    <col min="15366" max="15366" width="1" style="16" customWidth="1"/>
    <col min="15367" max="15367" width="3.42578125" style="16" customWidth="1"/>
    <col min="15368" max="15610" width="9.140625" style="16"/>
    <col min="15611" max="15612" width="3.42578125" style="16" customWidth="1"/>
    <col min="15613" max="15613" width="0.140625" style="16" customWidth="1"/>
    <col min="15614" max="15614" width="39.28515625" style="16" customWidth="1"/>
    <col min="15615" max="15615" width="0.28515625" style="16" customWidth="1"/>
    <col min="15616" max="15616" width="9.7109375" style="16" customWidth="1"/>
    <col min="15617" max="15617" width="9" style="16" customWidth="1"/>
    <col min="15618" max="15618" width="1" style="16" customWidth="1"/>
    <col min="15619" max="15620" width="10.140625" style="16" customWidth="1"/>
    <col min="15621" max="15621" width="9" style="16" customWidth="1"/>
    <col min="15622" max="15622" width="1" style="16" customWidth="1"/>
    <col min="15623" max="15623" width="3.42578125" style="16" customWidth="1"/>
    <col min="15624" max="15866" width="9.140625" style="16"/>
    <col min="15867" max="15868" width="3.42578125" style="16" customWidth="1"/>
    <col min="15869" max="15869" width="0.140625" style="16" customWidth="1"/>
    <col min="15870" max="15870" width="39.28515625" style="16" customWidth="1"/>
    <col min="15871" max="15871" width="0.28515625" style="16" customWidth="1"/>
    <col min="15872" max="15872" width="9.7109375" style="16" customWidth="1"/>
    <col min="15873" max="15873" width="9" style="16" customWidth="1"/>
    <col min="15874" max="15874" width="1" style="16" customWidth="1"/>
    <col min="15875" max="15876" width="10.140625" style="16" customWidth="1"/>
    <col min="15877" max="15877" width="9" style="16" customWidth="1"/>
    <col min="15878" max="15878" width="1" style="16" customWidth="1"/>
    <col min="15879" max="15879" width="3.42578125" style="16" customWidth="1"/>
    <col min="15880" max="16122" width="9.140625" style="16"/>
    <col min="16123" max="16124" width="3.42578125" style="16" customWidth="1"/>
    <col min="16125" max="16125" width="0.140625" style="16" customWidth="1"/>
    <col min="16126" max="16126" width="39.28515625" style="16" customWidth="1"/>
    <col min="16127" max="16127" width="0.28515625" style="16" customWidth="1"/>
    <col min="16128" max="16128" width="9.7109375" style="16" customWidth="1"/>
    <col min="16129" max="16129" width="9" style="16" customWidth="1"/>
    <col min="16130" max="16130" width="1" style="16" customWidth="1"/>
    <col min="16131" max="16132" width="10.140625" style="16" customWidth="1"/>
    <col min="16133" max="16133" width="9" style="16" customWidth="1"/>
    <col min="16134" max="16134" width="1" style="16" customWidth="1"/>
    <col min="16135" max="16135" width="3.42578125" style="16" customWidth="1"/>
    <col min="16136" max="16384" width="9.140625" style="16"/>
  </cols>
  <sheetData>
    <row r="1" spans="1:8" ht="48.75" customHeight="1">
      <c r="A1" s="26" t="s">
        <v>61</v>
      </c>
      <c r="B1" s="26"/>
      <c r="C1" s="26"/>
      <c r="D1" s="26"/>
      <c r="E1" s="26"/>
      <c r="F1" s="26"/>
      <c r="G1" s="26"/>
      <c r="H1" s="26"/>
    </row>
    <row r="2" spans="1:8" ht="21.95" customHeight="1">
      <c r="A2" s="15"/>
      <c r="B2" s="15"/>
      <c r="C2" s="27" t="s">
        <v>17</v>
      </c>
      <c r="D2" s="27"/>
      <c r="E2" s="15"/>
      <c r="F2" s="15"/>
      <c r="G2" s="15"/>
      <c r="H2" s="15"/>
    </row>
    <row r="3" spans="1:8" ht="28.5" customHeight="1">
      <c r="A3" s="81" t="s">
        <v>0</v>
      </c>
      <c r="B3" s="35" t="s">
        <v>18</v>
      </c>
      <c r="C3" s="35"/>
      <c r="D3" s="35" t="s">
        <v>22</v>
      </c>
      <c r="E3" s="35" t="s">
        <v>23</v>
      </c>
      <c r="F3" s="35"/>
      <c r="G3" s="35"/>
      <c r="H3" s="35"/>
    </row>
    <row r="4" spans="1:8" ht="53.25" customHeight="1">
      <c r="A4" s="81"/>
      <c r="B4" s="35"/>
      <c r="C4" s="35"/>
      <c r="D4" s="35"/>
      <c r="E4" s="36" t="s">
        <v>60</v>
      </c>
      <c r="F4" s="36" t="s">
        <v>59</v>
      </c>
      <c r="G4" s="36" t="s">
        <v>75</v>
      </c>
      <c r="H4" s="36" t="s">
        <v>58</v>
      </c>
    </row>
    <row r="5" spans="1:8" ht="28.5" customHeight="1">
      <c r="A5" s="76">
        <v>1</v>
      </c>
      <c r="B5" s="100" t="s">
        <v>35</v>
      </c>
      <c r="C5" s="100"/>
      <c r="D5" s="83">
        <v>4</v>
      </c>
      <c r="E5" s="83">
        <v>2</v>
      </c>
      <c r="F5" s="83">
        <v>1</v>
      </c>
      <c r="G5" s="83">
        <v>0</v>
      </c>
      <c r="H5" s="83">
        <v>1</v>
      </c>
    </row>
    <row r="6" spans="1:8" ht="28.5" customHeight="1">
      <c r="A6" s="76">
        <v>2</v>
      </c>
      <c r="B6" s="100" t="s">
        <v>32</v>
      </c>
      <c r="C6" s="100"/>
      <c r="D6" s="83">
        <v>2</v>
      </c>
      <c r="E6" s="83">
        <v>2</v>
      </c>
      <c r="F6" s="83">
        <v>0</v>
      </c>
      <c r="G6" s="83">
        <v>0</v>
      </c>
      <c r="H6" s="83">
        <v>0</v>
      </c>
    </row>
    <row r="7" spans="1:8" ht="28.5" customHeight="1">
      <c r="A7" s="76">
        <v>3</v>
      </c>
      <c r="B7" s="100" t="s">
        <v>27</v>
      </c>
      <c r="C7" s="100"/>
      <c r="D7" s="83">
        <v>5</v>
      </c>
      <c r="E7" s="83">
        <v>5</v>
      </c>
      <c r="F7" s="83">
        <v>0</v>
      </c>
      <c r="G7" s="83">
        <v>0</v>
      </c>
      <c r="H7" s="83">
        <v>0</v>
      </c>
    </row>
    <row r="8" spans="1:8" ht="28.5" customHeight="1">
      <c r="A8" s="76">
        <v>4</v>
      </c>
      <c r="B8" s="100" t="s">
        <v>31</v>
      </c>
      <c r="C8" s="100"/>
      <c r="D8" s="83">
        <v>5</v>
      </c>
      <c r="E8" s="83">
        <v>4</v>
      </c>
      <c r="F8" s="83">
        <v>0</v>
      </c>
      <c r="G8" s="83">
        <v>1</v>
      </c>
      <c r="H8" s="83">
        <v>0</v>
      </c>
    </row>
    <row r="9" spans="1:8" ht="28.5" customHeight="1">
      <c r="A9" s="76">
        <v>5</v>
      </c>
      <c r="B9" s="100" t="s">
        <v>36</v>
      </c>
      <c r="C9" s="100"/>
      <c r="D9" s="83">
        <v>3</v>
      </c>
      <c r="E9" s="83">
        <v>3</v>
      </c>
      <c r="F9" s="83">
        <v>0</v>
      </c>
      <c r="G9" s="83">
        <v>0</v>
      </c>
      <c r="H9" s="83">
        <v>0</v>
      </c>
    </row>
    <row r="10" spans="1:8" ht="28.5" customHeight="1">
      <c r="A10" s="76">
        <v>6</v>
      </c>
      <c r="B10" s="100" t="s">
        <v>30</v>
      </c>
      <c r="C10" s="100"/>
      <c r="D10" s="83">
        <v>2</v>
      </c>
      <c r="E10" s="83">
        <v>1</v>
      </c>
      <c r="F10" s="83">
        <v>1</v>
      </c>
      <c r="G10" s="83">
        <v>0</v>
      </c>
      <c r="H10" s="83">
        <v>0</v>
      </c>
    </row>
    <row r="11" spans="1:8" ht="28.5" customHeight="1">
      <c r="A11" s="76">
        <v>7</v>
      </c>
      <c r="B11" s="100" t="s">
        <v>25</v>
      </c>
      <c r="C11" s="100"/>
      <c r="D11" s="83">
        <v>6</v>
      </c>
      <c r="E11" s="83">
        <v>5</v>
      </c>
      <c r="F11" s="83">
        <v>1</v>
      </c>
      <c r="G11" s="83">
        <v>0</v>
      </c>
      <c r="H11" s="83">
        <v>0</v>
      </c>
    </row>
    <row r="12" spans="1:8" ht="28.5" customHeight="1">
      <c r="A12" s="76">
        <v>8</v>
      </c>
      <c r="B12" s="100" t="s">
        <v>28</v>
      </c>
      <c r="C12" s="100"/>
      <c r="D12" s="83">
        <v>4</v>
      </c>
      <c r="E12" s="83">
        <v>3</v>
      </c>
      <c r="F12" s="83">
        <v>1</v>
      </c>
      <c r="G12" s="83">
        <v>0</v>
      </c>
      <c r="H12" s="83">
        <v>0</v>
      </c>
    </row>
    <row r="13" spans="1:8" ht="28.5" customHeight="1">
      <c r="A13" s="76">
        <v>9</v>
      </c>
      <c r="B13" s="100" t="s">
        <v>33</v>
      </c>
      <c r="C13" s="100"/>
      <c r="D13" s="83">
        <v>1</v>
      </c>
      <c r="E13" s="83">
        <v>1</v>
      </c>
      <c r="F13" s="83">
        <v>0</v>
      </c>
      <c r="G13" s="83">
        <v>0</v>
      </c>
      <c r="H13" s="83">
        <v>0</v>
      </c>
    </row>
    <row r="14" spans="1:8" ht="28.5" customHeight="1">
      <c r="A14" s="76">
        <v>10</v>
      </c>
      <c r="B14" s="100" t="s">
        <v>26</v>
      </c>
      <c r="C14" s="100"/>
      <c r="D14" s="83">
        <v>2</v>
      </c>
      <c r="E14" s="83">
        <v>2</v>
      </c>
      <c r="F14" s="83">
        <v>0</v>
      </c>
      <c r="G14" s="83">
        <v>0</v>
      </c>
      <c r="H14" s="83">
        <v>0</v>
      </c>
    </row>
    <row r="15" spans="1:8" ht="28.5" customHeight="1">
      <c r="A15" s="76">
        <v>11</v>
      </c>
      <c r="B15" s="100" t="s">
        <v>29</v>
      </c>
      <c r="C15" s="100"/>
      <c r="D15" s="83">
        <v>1</v>
      </c>
      <c r="E15" s="83">
        <v>1</v>
      </c>
      <c r="F15" s="83">
        <v>0</v>
      </c>
      <c r="G15" s="83">
        <v>0</v>
      </c>
      <c r="H15" s="83">
        <v>0</v>
      </c>
    </row>
    <row r="16" spans="1:8" ht="36" customHeight="1">
      <c r="A16" s="101" t="s">
        <v>38</v>
      </c>
      <c r="B16" s="101"/>
      <c r="C16" s="101"/>
      <c r="D16" s="69">
        <v>35</v>
      </c>
      <c r="E16" s="69">
        <v>29</v>
      </c>
      <c r="F16" s="69">
        <v>4</v>
      </c>
      <c r="G16" s="69">
        <v>1</v>
      </c>
      <c r="H16" s="69">
        <v>1</v>
      </c>
    </row>
    <row r="17" spans="1:8" ht="20.100000000000001" customHeight="1">
      <c r="A17" s="15"/>
      <c r="B17" s="15"/>
      <c r="C17" s="15"/>
      <c r="D17" s="15"/>
      <c r="E17" s="15"/>
      <c r="F17" s="15"/>
      <c r="G17" s="15"/>
      <c r="H17" s="15"/>
    </row>
  </sheetData>
  <mergeCells count="18">
    <mergeCell ref="B5:C5"/>
    <mergeCell ref="A1:H1"/>
    <mergeCell ref="C2:D2"/>
    <mergeCell ref="A3:A4"/>
    <mergeCell ref="B3:C4"/>
    <mergeCell ref="D3:D4"/>
    <mergeCell ref="E3:H3"/>
    <mergeCell ref="B10:C10"/>
    <mergeCell ref="B11:C11"/>
    <mergeCell ref="B8:C8"/>
    <mergeCell ref="B9:C9"/>
    <mergeCell ref="B6:C6"/>
    <mergeCell ref="B7:C7"/>
    <mergeCell ref="A16:C16"/>
    <mergeCell ref="B14:C14"/>
    <mergeCell ref="B15:C15"/>
    <mergeCell ref="B12:C12"/>
    <mergeCell ref="B13:C13"/>
  </mergeCells>
  <printOptions horizontalCentered="1"/>
  <pageMargins left="0.27559055118110237" right="0.27559055118110237" top="0.47244094488188981" bottom="0.27559055118110237" header="0.51181102362204722" footer="0.51181102362204722"/>
  <pageSetup paperSize="9" pageOrder="overThenDown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tabSelected="1" view="pageBreakPreview" zoomScaleNormal="100" zoomScaleSheetLayoutView="100" workbookViewId="0">
      <selection activeCell="P5" sqref="P5"/>
    </sheetView>
  </sheetViews>
  <sheetFormatPr defaultRowHeight="12.75"/>
  <cols>
    <col min="1" max="1" width="0.85546875" style="17" customWidth="1"/>
    <col min="2" max="2" width="3.42578125" style="17" customWidth="1"/>
    <col min="3" max="3" width="23.7109375" style="17" customWidth="1"/>
    <col min="4" max="4" width="11.85546875" style="17" customWidth="1"/>
    <col min="5" max="5" width="12.85546875" style="17" customWidth="1"/>
    <col min="6" max="6" width="10.42578125" style="17" customWidth="1"/>
    <col min="7" max="7" width="13.28515625" style="17" customWidth="1"/>
    <col min="8" max="8" width="12.85546875" style="17" customWidth="1"/>
    <col min="9" max="241" width="9.140625" style="17"/>
    <col min="242" max="242" width="0.85546875" style="17" customWidth="1"/>
    <col min="243" max="243" width="3.42578125" style="17" customWidth="1"/>
    <col min="244" max="244" width="22" style="17" customWidth="1"/>
    <col min="245" max="246" width="6.42578125" style="17" customWidth="1"/>
    <col min="247" max="247" width="7.140625" style="17" customWidth="1"/>
    <col min="248" max="249" width="6.42578125" style="17" customWidth="1"/>
    <col min="250" max="250" width="8.7109375" style="17" customWidth="1"/>
    <col min="251" max="253" width="6.42578125" style="17" customWidth="1"/>
    <col min="254" max="254" width="8.28515625" style="17" customWidth="1"/>
    <col min="255" max="255" width="6.42578125" style="17" customWidth="1"/>
    <col min="256" max="256" width="7.5703125" style="17" customWidth="1"/>
    <col min="257" max="257" width="12.28515625" style="17" customWidth="1"/>
    <col min="258" max="261" width="6.42578125" style="17" customWidth="1"/>
    <col min="262" max="262" width="3.42578125" style="17" customWidth="1"/>
    <col min="263" max="497" width="9.140625" style="17"/>
    <col min="498" max="498" width="0.85546875" style="17" customWidth="1"/>
    <col min="499" max="499" width="3.42578125" style="17" customWidth="1"/>
    <col min="500" max="500" width="22" style="17" customWidth="1"/>
    <col min="501" max="502" width="6.42578125" style="17" customWidth="1"/>
    <col min="503" max="503" width="7.140625" style="17" customWidth="1"/>
    <col min="504" max="505" width="6.42578125" style="17" customWidth="1"/>
    <col min="506" max="506" width="8.7109375" style="17" customWidth="1"/>
    <col min="507" max="509" width="6.42578125" style="17" customWidth="1"/>
    <col min="510" max="510" width="8.28515625" style="17" customWidth="1"/>
    <col min="511" max="511" width="6.42578125" style="17" customWidth="1"/>
    <col min="512" max="512" width="7.5703125" style="17" customWidth="1"/>
    <col min="513" max="513" width="12.28515625" style="17" customWidth="1"/>
    <col min="514" max="517" width="6.42578125" style="17" customWidth="1"/>
    <col min="518" max="518" width="3.42578125" style="17" customWidth="1"/>
    <col min="519" max="753" width="9.140625" style="17"/>
    <col min="754" max="754" width="0.85546875" style="17" customWidth="1"/>
    <col min="755" max="755" width="3.42578125" style="17" customWidth="1"/>
    <col min="756" max="756" width="22" style="17" customWidth="1"/>
    <col min="757" max="758" width="6.42578125" style="17" customWidth="1"/>
    <col min="759" max="759" width="7.140625" style="17" customWidth="1"/>
    <col min="760" max="761" width="6.42578125" style="17" customWidth="1"/>
    <col min="762" max="762" width="8.7109375" style="17" customWidth="1"/>
    <col min="763" max="765" width="6.42578125" style="17" customWidth="1"/>
    <col min="766" max="766" width="8.28515625" style="17" customWidth="1"/>
    <col min="767" max="767" width="6.42578125" style="17" customWidth="1"/>
    <col min="768" max="768" width="7.5703125" style="17" customWidth="1"/>
    <col min="769" max="769" width="12.28515625" style="17" customWidth="1"/>
    <col min="770" max="773" width="6.42578125" style="17" customWidth="1"/>
    <col min="774" max="774" width="3.42578125" style="17" customWidth="1"/>
    <col min="775" max="1009" width="9.140625" style="17"/>
    <col min="1010" max="1010" width="0.85546875" style="17" customWidth="1"/>
    <col min="1011" max="1011" width="3.42578125" style="17" customWidth="1"/>
    <col min="1012" max="1012" width="22" style="17" customWidth="1"/>
    <col min="1013" max="1014" width="6.42578125" style="17" customWidth="1"/>
    <col min="1015" max="1015" width="7.140625" style="17" customWidth="1"/>
    <col min="1016" max="1017" width="6.42578125" style="17" customWidth="1"/>
    <col min="1018" max="1018" width="8.7109375" style="17" customWidth="1"/>
    <col min="1019" max="1021" width="6.42578125" style="17" customWidth="1"/>
    <col min="1022" max="1022" width="8.28515625" style="17" customWidth="1"/>
    <col min="1023" max="1023" width="6.42578125" style="17" customWidth="1"/>
    <col min="1024" max="1024" width="7.5703125" style="17" customWidth="1"/>
    <col min="1025" max="1025" width="12.28515625" style="17" customWidth="1"/>
    <col min="1026" max="1029" width="6.42578125" style="17" customWidth="1"/>
    <col min="1030" max="1030" width="3.42578125" style="17" customWidth="1"/>
    <col min="1031" max="1265" width="9.140625" style="17"/>
    <col min="1266" max="1266" width="0.85546875" style="17" customWidth="1"/>
    <col min="1267" max="1267" width="3.42578125" style="17" customWidth="1"/>
    <col min="1268" max="1268" width="22" style="17" customWidth="1"/>
    <col min="1269" max="1270" width="6.42578125" style="17" customWidth="1"/>
    <col min="1271" max="1271" width="7.140625" style="17" customWidth="1"/>
    <col min="1272" max="1273" width="6.42578125" style="17" customWidth="1"/>
    <col min="1274" max="1274" width="8.7109375" style="17" customWidth="1"/>
    <col min="1275" max="1277" width="6.42578125" style="17" customWidth="1"/>
    <col min="1278" max="1278" width="8.28515625" style="17" customWidth="1"/>
    <col min="1279" max="1279" width="6.42578125" style="17" customWidth="1"/>
    <col min="1280" max="1280" width="7.5703125" style="17" customWidth="1"/>
    <col min="1281" max="1281" width="12.28515625" style="17" customWidth="1"/>
    <col min="1282" max="1285" width="6.42578125" style="17" customWidth="1"/>
    <col min="1286" max="1286" width="3.42578125" style="17" customWidth="1"/>
    <col min="1287" max="1521" width="9.140625" style="17"/>
    <col min="1522" max="1522" width="0.85546875" style="17" customWidth="1"/>
    <col min="1523" max="1523" width="3.42578125" style="17" customWidth="1"/>
    <col min="1524" max="1524" width="22" style="17" customWidth="1"/>
    <col min="1525" max="1526" width="6.42578125" style="17" customWidth="1"/>
    <col min="1527" max="1527" width="7.140625" style="17" customWidth="1"/>
    <col min="1528" max="1529" width="6.42578125" style="17" customWidth="1"/>
    <col min="1530" max="1530" width="8.7109375" style="17" customWidth="1"/>
    <col min="1531" max="1533" width="6.42578125" style="17" customWidth="1"/>
    <col min="1534" max="1534" width="8.28515625" style="17" customWidth="1"/>
    <col min="1535" max="1535" width="6.42578125" style="17" customWidth="1"/>
    <col min="1536" max="1536" width="7.5703125" style="17" customWidth="1"/>
    <col min="1537" max="1537" width="12.28515625" style="17" customWidth="1"/>
    <col min="1538" max="1541" width="6.42578125" style="17" customWidth="1"/>
    <col min="1542" max="1542" width="3.42578125" style="17" customWidth="1"/>
    <col min="1543" max="1777" width="9.140625" style="17"/>
    <col min="1778" max="1778" width="0.85546875" style="17" customWidth="1"/>
    <col min="1779" max="1779" width="3.42578125" style="17" customWidth="1"/>
    <col min="1780" max="1780" width="22" style="17" customWidth="1"/>
    <col min="1781" max="1782" width="6.42578125" style="17" customWidth="1"/>
    <col min="1783" max="1783" width="7.140625" style="17" customWidth="1"/>
    <col min="1784" max="1785" width="6.42578125" style="17" customWidth="1"/>
    <col min="1786" max="1786" width="8.7109375" style="17" customWidth="1"/>
    <col min="1787" max="1789" width="6.42578125" style="17" customWidth="1"/>
    <col min="1790" max="1790" width="8.28515625" style="17" customWidth="1"/>
    <col min="1791" max="1791" width="6.42578125" style="17" customWidth="1"/>
    <col min="1792" max="1792" width="7.5703125" style="17" customWidth="1"/>
    <col min="1793" max="1793" width="12.28515625" style="17" customWidth="1"/>
    <col min="1794" max="1797" width="6.42578125" style="17" customWidth="1"/>
    <col min="1798" max="1798" width="3.42578125" style="17" customWidth="1"/>
    <col min="1799" max="2033" width="9.140625" style="17"/>
    <col min="2034" max="2034" width="0.85546875" style="17" customWidth="1"/>
    <col min="2035" max="2035" width="3.42578125" style="17" customWidth="1"/>
    <col min="2036" max="2036" width="22" style="17" customWidth="1"/>
    <col min="2037" max="2038" width="6.42578125" style="17" customWidth="1"/>
    <col min="2039" max="2039" width="7.140625" style="17" customWidth="1"/>
    <col min="2040" max="2041" width="6.42578125" style="17" customWidth="1"/>
    <col min="2042" max="2042" width="8.7109375" style="17" customWidth="1"/>
    <col min="2043" max="2045" width="6.42578125" style="17" customWidth="1"/>
    <col min="2046" max="2046" width="8.28515625" style="17" customWidth="1"/>
    <col min="2047" max="2047" width="6.42578125" style="17" customWidth="1"/>
    <col min="2048" max="2048" width="7.5703125" style="17" customWidth="1"/>
    <col min="2049" max="2049" width="12.28515625" style="17" customWidth="1"/>
    <col min="2050" max="2053" width="6.42578125" style="17" customWidth="1"/>
    <col min="2054" max="2054" width="3.42578125" style="17" customWidth="1"/>
    <col min="2055" max="2289" width="9.140625" style="17"/>
    <col min="2290" max="2290" width="0.85546875" style="17" customWidth="1"/>
    <col min="2291" max="2291" width="3.42578125" style="17" customWidth="1"/>
    <col min="2292" max="2292" width="22" style="17" customWidth="1"/>
    <col min="2293" max="2294" width="6.42578125" style="17" customWidth="1"/>
    <col min="2295" max="2295" width="7.140625" style="17" customWidth="1"/>
    <col min="2296" max="2297" width="6.42578125" style="17" customWidth="1"/>
    <col min="2298" max="2298" width="8.7109375" style="17" customWidth="1"/>
    <col min="2299" max="2301" width="6.42578125" style="17" customWidth="1"/>
    <col min="2302" max="2302" width="8.28515625" style="17" customWidth="1"/>
    <col min="2303" max="2303" width="6.42578125" style="17" customWidth="1"/>
    <col min="2304" max="2304" width="7.5703125" style="17" customWidth="1"/>
    <col min="2305" max="2305" width="12.28515625" style="17" customWidth="1"/>
    <col min="2306" max="2309" width="6.42578125" style="17" customWidth="1"/>
    <col min="2310" max="2310" width="3.42578125" style="17" customWidth="1"/>
    <col min="2311" max="2545" width="9.140625" style="17"/>
    <col min="2546" max="2546" width="0.85546875" style="17" customWidth="1"/>
    <col min="2547" max="2547" width="3.42578125" style="17" customWidth="1"/>
    <col min="2548" max="2548" width="22" style="17" customWidth="1"/>
    <col min="2549" max="2550" width="6.42578125" style="17" customWidth="1"/>
    <col min="2551" max="2551" width="7.140625" style="17" customWidth="1"/>
    <col min="2552" max="2553" width="6.42578125" style="17" customWidth="1"/>
    <col min="2554" max="2554" width="8.7109375" style="17" customWidth="1"/>
    <col min="2555" max="2557" width="6.42578125" style="17" customWidth="1"/>
    <col min="2558" max="2558" width="8.28515625" style="17" customWidth="1"/>
    <col min="2559" max="2559" width="6.42578125" style="17" customWidth="1"/>
    <col min="2560" max="2560" width="7.5703125" style="17" customWidth="1"/>
    <col min="2561" max="2561" width="12.28515625" style="17" customWidth="1"/>
    <col min="2562" max="2565" width="6.42578125" style="17" customWidth="1"/>
    <col min="2566" max="2566" width="3.42578125" style="17" customWidth="1"/>
    <col min="2567" max="2801" width="9.140625" style="17"/>
    <col min="2802" max="2802" width="0.85546875" style="17" customWidth="1"/>
    <col min="2803" max="2803" width="3.42578125" style="17" customWidth="1"/>
    <col min="2804" max="2804" width="22" style="17" customWidth="1"/>
    <col min="2805" max="2806" width="6.42578125" style="17" customWidth="1"/>
    <col min="2807" max="2807" width="7.140625" style="17" customWidth="1"/>
    <col min="2808" max="2809" width="6.42578125" style="17" customWidth="1"/>
    <col min="2810" max="2810" width="8.7109375" style="17" customWidth="1"/>
    <col min="2811" max="2813" width="6.42578125" style="17" customWidth="1"/>
    <col min="2814" max="2814" width="8.28515625" style="17" customWidth="1"/>
    <col min="2815" max="2815" width="6.42578125" style="17" customWidth="1"/>
    <col min="2816" max="2816" width="7.5703125" style="17" customWidth="1"/>
    <col min="2817" max="2817" width="12.28515625" style="17" customWidth="1"/>
    <col min="2818" max="2821" width="6.42578125" style="17" customWidth="1"/>
    <col min="2822" max="2822" width="3.42578125" style="17" customWidth="1"/>
    <col min="2823" max="3057" width="9.140625" style="17"/>
    <col min="3058" max="3058" width="0.85546875" style="17" customWidth="1"/>
    <col min="3059" max="3059" width="3.42578125" style="17" customWidth="1"/>
    <col min="3060" max="3060" width="22" style="17" customWidth="1"/>
    <col min="3061" max="3062" width="6.42578125" style="17" customWidth="1"/>
    <col min="3063" max="3063" width="7.140625" style="17" customWidth="1"/>
    <col min="3064" max="3065" width="6.42578125" style="17" customWidth="1"/>
    <col min="3066" max="3066" width="8.7109375" style="17" customWidth="1"/>
    <col min="3067" max="3069" width="6.42578125" style="17" customWidth="1"/>
    <col min="3070" max="3070" width="8.28515625" style="17" customWidth="1"/>
    <col min="3071" max="3071" width="6.42578125" style="17" customWidth="1"/>
    <col min="3072" max="3072" width="7.5703125" style="17" customWidth="1"/>
    <col min="3073" max="3073" width="12.28515625" style="17" customWidth="1"/>
    <col min="3074" max="3077" width="6.42578125" style="17" customWidth="1"/>
    <col min="3078" max="3078" width="3.42578125" style="17" customWidth="1"/>
    <col min="3079" max="3313" width="9.140625" style="17"/>
    <col min="3314" max="3314" width="0.85546875" style="17" customWidth="1"/>
    <col min="3315" max="3315" width="3.42578125" style="17" customWidth="1"/>
    <col min="3316" max="3316" width="22" style="17" customWidth="1"/>
    <col min="3317" max="3318" width="6.42578125" style="17" customWidth="1"/>
    <col min="3319" max="3319" width="7.140625" style="17" customWidth="1"/>
    <col min="3320" max="3321" width="6.42578125" style="17" customWidth="1"/>
    <col min="3322" max="3322" width="8.7109375" style="17" customWidth="1"/>
    <col min="3323" max="3325" width="6.42578125" style="17" customWidth="1"/>
    <col min="3326" max="3326" width="8.28515625" style="17" customWidth="1"/>
    <col min="3327" max="3327" width="6.42578125" style="17" customWidth="1"/>
    <col min="3328" max="3328" width="7.5703125" style="17" customWidth="1"/>
    <col min="3329" max="3329" width="12.28515625" style="17" customWidth="1"/>
    <col min="3330" max="3333" width="6.42578125" style="17" customWidth="1"/>
    <col min="3334" max="3334" width="3.42578125" style="17" customWidth="1"/>
    <col min="3335" max="3569" width="9.140625" style="17"/>
    <col min="3570" max="3570" width="0.85546875" style="17" customWidth="1"/>
    <col min="3571" max="3571" width="3.42578125" style="17" customWidth="1"/>
    <col min="3572" max="3572" width="22" style="17" customWidth="1"/>
    <col min="3573" max="3574" width="6.42578125" style="17" customWidth="1"/>
    <col min="3575" max="3575" width="7.140625" style="17" customWidth="1"/>
    <col min="3576" max="3577" width="6.42578125" style="17" customWidth="1"/>
    <col min="3578" max="3578" width="8.7109375" style="17" customWidth="1"/>
    <col min="3579" max="3581" width="6.42578125" style="17" customWidth="1"/>
    <col min="3582" max="3582" width="8.28515625" style="17" customWidth="1"/>
    <col min="3583" max="3583" width="6.42578125" style="17" customWidth="1"/>
    <col min="3584" max="3584" width="7.5703125" style="17" customWidth="1"/>
    <col min="3585" max="3585" width="12.28515625" style="17" customWidth="1"/>
    <col min="3586" max="3589" width="6.42578125" style="17" customWidth="1"/>
    <col min="3590" max="3590" width="3.42578125" style="17" customWidth="1"/>
    <col min="3591" max="3825" width="9.140625" style="17"/>
    <col min="3826" max="3826" width="0.85546875" style="17" customWidth="1"/>
    <col min="3827" max="3827" width="3.42578125" style="17" customWidth="1"/>
    <col min="3828" max="3828" width="22" style="17" customWidth="1"/>
    <col min="3829" max="3830" width="6.42578125" style="17" customWidth="1"/>
    <col min="3831" max="3831" width="7.140625" style="17" customWidth="1"/>
    <col min="3832" max="3833" width="6.42578125" style="17" customWidth="1"/>
    <col min="3834" max="3834" width="8.7109375" style="17" customWidth="1"/>
    <col min="3835" max="3837" width="6.42578125" style="17" customWidth="1"/>
    <col min="3838" max="3838" width="8.28515625" style="17" customWidth="1"/>
    <col min="3839" max="3839" width="6.42578125" style="17" customWidth="1"/>
    <col min="3840" max="3840" width="7.5703125" style="17" customWidth="1"/>
    <col min="3841" max="3841" width="12.28515625" style="17" customWidth="1"/>
    <col min="3842" max="3845" width="6.42578125" style="17" customWidth="1"/>
    <col min="3846" max="3846" width="3.42578125" style="17" customWidth="1"/>
    <col min="3847" max="4081" width="9.140625" style="17"/>
    <col min="4082" max="4082" width="0.85546875" style="17" customWidth="1"/>
    <col min="4083" max="4083" width="3.42578125" style="17" customWidth="1"/>
    <col min="4084" max="4084" width="22" style="17" customWidth="1"/>
    <col min="4085" max="4086" width="6.42578125" style="17" customWidth="1"/>
    <col min="4087" max="4087" width="7.140625" style="17" customWidth="1"/>
    <col min="4088" max="4089" width="6.42578125" style="17" customWidth="1"/>
    <col min="4090" max="4090" width="8.7109375" style="17" customWidth="1"/>
    <col min="4091" max="4093" width="6.42578125" style="17" customWidth="1"/>
    <col min="4094" max="4094" width="8.28515625" style="17" customWidth="1"/>
    <col min="4095" max="4095" width="6.42578125" style="17" customWidth="1"/>
    <col min="4096" max="4096" width="7.5703125" style="17" customWidth="1"/>
    <col min="4097" max="4097" width="12.28515625" style="17" customWidth="1"/>
    <col min="4098" max="4101" width="6.42578125" style="17" customWidth="1"/>
    <col min="4102" max="4102" width="3.42578125" style="17" customWidth="1"/>
    <col min="4103" max="4337" width="9.140625" style="17"/>
    <col min="4338" max="4338" width="0.85546875" style="17" customWidth="1"/>
    <col min="4339" max="4339" width="3.42578125" style="17" customWidth="1"/>
    <col min="4340" max="4340" width="22" style="17" customWidth="1"/>
    <col min="4341" max="4342" width="6.42578125" style="17" customWidth="1"/>
    <col min="4343" max="4343" width="7.140625" style="17" customWidth="1"/>
    <col min="4344" max="4345" width="6.42578125" style="17" customWidth="1"/>
    <col min="4346" max="4346" width="8.7109375" style="17" customWidth="1"/>
    <col min="4347" max="4349" width="6.42578125" style="17" customWidth="1"/>
    <col min="4350" max="4350" width="8.28515625" style="17" customWidth="1"/>
    <col min="4351" max="4351" width="6.42578125" style="17" customWidth="1"/>
    <col min="4352" max="4352" width="7.5703125" style="17" customWidth="1"/>
    <col min="4353" max="4353" width="12.28515625" style="17" customWidth="1"/>
    <col min="4354" max="4357" width="6.42578125" style="17" customWidth="1"/>
    <col min="4358" max="4358" width="3.42578125" style="17" customWidth="1"/>
    <col min="4359" max="4593" width="9.140625" style="17"/>
    <col min="4594" max="4594" width="0.85546875" style="17" customWidth="1"/>
    <col min="4595" max="4595" width="3.42578125" style="17" customWidth="1"/>
    <col min="4596" max="4596" width="22" style="17" customWidth="1"/>
    <col min="4597" max="4598" width="6.42578125" style="17" customWidth="1"/>
    <col min="4599" max="4599" width="7.140625" style="17" customWidth="1"/>
    <col min="4600" max="4601" width="6.42578125" style="17" customWidth="1"/>
    <col min="4602" max="4602" width="8.7109375" style="17" customWidth="1"/>
    <col min="4603" max="4605" width="6.42578125" style="17" customWidth="1"/>
    <col min="4606" max="4606" width="8.28515625" style="17" customWidth="1"/>
    <col min="4607" max="4607" width="6.42578125" style="17" customWidth="1"/>
    <col min="4608" max="4608" width="7.5703125" style="17" customWidth="1"/>
    <col min="4609" max="4609" width="12.28515625" style="17" customWidth="1"/>
    <col min="4610" max="4613" width="6.42578125" style="17" customWidth="1"/>
    <col min="4614" max="4614" width="3.42578125" style="17" customWidth="1"/>
    <col min="4615" max="4849" width="9.140625" style="17"/>
    <col min="4850" max="4850" width="0.85546875" style="17" customWidth="1"/>
    <col min="4851" max="4851" width="3.42578125" style="17" customWidth="1"/>
    <col min="4852" max="4852" width="22" style="17" customWidth="1"/>
    <col min="4853" max="4854" width="6.42578125" style="17" customWidth="1"/>
    <col min="4855" max="4855" width="7.140625" style="17" customWidth="1"/>
    <col min="4856" max="4857" width="6.42578125" style="17" customWidth="1"/>
    <col min="4858" max="4858" width="8.7109375" style="17" customWidth="1"/>
    <col min="4859" max="4861" width="6.42578125" style="17" customWidth="1"/>
    <col min="4862" max="4862" width="8.28515625" style="17" customWidth="1"/>
    <col min="4863" max="4863" width="6.42578125" style="17" customWidth="1"/>
    <col min="4864" max="4864" width="7.5703125" style="17" customWidth="1"/>
    <col min="4865" max="4865" width="12.28515625" style="17" customWidth="1"/>
    <col min="4866" max="4869" width="6.42578125" style="17" customWidth="1"/>
    <col min="4870" max="4870" width="3.42578125" style="17" customWidth="1"/>
    <col min="4871" max="5105" width="9.140625" style="17"/>
    <col min="5106" max="5106" width="0.85546875" style="17" customWidth="1"/>
    <col min="5107" max="5107" width="3.42578125" style="17" customWidth="1"/>
    <col min="5108" max="5108" width="22" style="17" customWidth="1"/>
    <col min="5109" max="5110" width="6.42578125" style="17" customWidth="1"/>
    <col min="5111" max="5111" width="7.140625" style="17" customWidth="1"/>
    <col min="5112" max="5113" width="6.42578125" style="17" customWidth="1"/>
    <col min="5114" max="5114" width="8.7109375" style="17" customWidth="1"/>
    <col min="5115" max="5117" width="6.42578125" style="17" customWidth="1"/>
    <col min="5118" max="5118" width="8.28515625" style="17" customWidth="1"/>
    <col min="5119" max="5119" width="6.42578125" style="17" customWidth="1"/>
    <col min="5120" max="5120" width="7.5703125" style="17" customWidth="1"/>
    <col min="5121" max="5121" width="12.28515625" style="17" customWidth="1"/>
    <col min="5122" max="5125" width="6.42578125" style="17" customWidth="1"/>
    <col min="5126" max="5126" width="3.42578125" style="17" customWidth="1"/>
    <col min="5127" max="5361" width="9.140625" style="17"/>
    <col min="5362" max="5362" width="0.85546875" style="17" customWidth="1"/>
    <col min="5363" max="5363" width="3.42578125" style="17" customWidth="1"/>
    <col min="5364" max="5364" width="22" style="17" customWidth="1"/>
    <col min="5365" max="5366" width="6.42578125" style="17" customWidth="1"/>
    <col min="5367" max="5367" width="7.140625" style="17" customWidth="1"/>
    <col min="5368" max="5369" width="6.42578125" style="17" customWidth="1"/>
    <col min="5370" max="5370" width="8.7109375" style="17" customWidth="1"/>
    <col min="5371" max="5373" width="6.42578125" style="17" customWidth="1"/>
    <col min="5374" max="5374" width="8.28515625" style="17" customWidth="1"/>
    <col min="5375" max="5375" width="6.42578125" style="17" customWidth="1"/>
    <col min="5376" max="5376" width="7.5703125" style="17" customWidth="1"/>
    <col min="5377" max="5377" width="12.28515625" style="17" customWidth="1"/>
    <col min="5378" max="5381" width="6.42578125" style="17" customWidth="1"/>
    <col min="5382" max="5382" width="3.42578125" style="17" customWidth="1"/>
    <col min="5383" max="5617" width="9.140625" style="17"/>
    <col min="5618" max="5618" width="0.85546875" style="17" customWidth="1"/>
    <col min="5619" max="5619" width="3.42578125" style="17" customWidth="1"/>
    <col min="5620" max="5620" width="22" style="17" customWidth="1"/>
    <col min="5621" max="5622" width="6.42578125" style="17" customWidth="1"/>
    <col min="5623" max="5623" width="7.140625" style="17" customWidth="1"/>
    <col min="5624" max="5625" width="6.42578125" style="17" customWidth="1"/>
    <col min="5626" max="5626" width="8.7109375" style="17" customWidth="1"/>
    <col min="5627" max="5629" width="6.42578125" style="17" customWidth="1"/>
    <col min="5630" max="5630" width="8.28515625" style="17" customWidth="1"/>
    <col min="5631" max="5631" width="6.42578125" style="17" customWidth="1"/>
    <col min="5632" max="5632" width="7.5703125" style="17" customWidth="1"/>
    <col min="5633" max="5633" width="12.28515625" style="17" customWidth="1"/>
    <col min="5634" max="5637" width="6.42578125" style="17" customWidth="1"/>
    <col min="5638" max="5638" width="3.42578125" style="17" customWidth="1"/>
    <col min="5639" max="5873" width="9.140625" style="17"/>
    <col min="5874" max="5874" width="0.85546875" style="17" customWidth="1"/>
    <col min="5875" max="5875" width="3.42578125" style="17" customWidth="1"/>
    <col min="5876" max="5876" width="22" style="17" customWidth="1"/>
    <col min="5877" max="5878" width="6.42578125" style="17" customWidth="1"/>
    <col min="5879" max="5879" width="7.140625" style="17" customWidth="1"/>
    <col min="5880" max="5881" width="6.42578125" style="17" customWidth="1"/>
    <col min="5882" max="5882" width="8.7109375" style="17" customWidth="1"/>
    <col min="5883" max="5885" width="6.42578125" style="17" customWidth="1"/>
    <col min="5886" max="5886" width="8.28515625" style="17" customWidth="1"/>
    <col min="5887" max="5887" width="6.42578125" style="17" customWidth="1"/>
    <col min="5888" max="5888" width="7.5703125" style="17" customWidth="1"/>
    <col min="5889" max="5889" width="12.28515625" style="17" customWidth="1"/>
    <col min="5890" max="5893" width="6.42578125" style="17" customWidth="1"/>
    <col min="5894" max="5894" width="3.42578125" style="17" customWidth="1"/>
    <col min="5895" max="6129" width="9.140625" style="17"/>
    <col min="6130" max="6130" width="0.85546875" style="17" customWidth="1"/>
    <col min="6131" max="6131" width="3.42578125" style="17" customWidth="1"/>
    <col min="6132" max="6132" width="22" style="17" customWidth="1"/>
    <col min="6133" max="6134" width="6.42578125" style="17" customWidth="1"/>
    <col min="6135" max="6135" width="7.140625" style="17" customWidth="1"/>
    <col min="6136" max="6137" width="6.42578125" style="17" customWidth="1"/>
    <col min="6138" max="6138" width="8.7109375" style="17" customWidth="1"/>
    <col min="6139" max="6141" width="6.42578125" style="17" customWidth="1"/>
    <col min="6142" max="6142" width="8.28515625" style="17" customWidth="1"/>
    <col min="6143" max="6143" width="6.42578125" style="17" customWidth="1"/>
    <col min="6144" max="6144" width="7.5703125" style="17" customWidth="1"/>
    <col min="6145" max="6145" width="12.28515625" style="17" customWidth="1"/>
    <col min="6146" max="6149" width="6.42578125" style="17" customWidth="1"/>
    <col min="6150" max="6150" width="3.42578125" style="17" customWidth="1"/>
    <col min="6151" max="6385" width="9.140625" style="17"/>
    <col min="6386" max="6386" width="0.85546875" style="17" customWidth="1"/>
    <col min="6387" max="6387" width="3.42578125" style="17" customWidth="1"/>
    <col min="6388" max="6388" width="22" style="17" customWidth="1"/>
    <col min="6389" max="6390" width="6.42578125" style="17" customWidth="1"/>
    <col min="6391" max="6391" width="7.140625" style="17" customWidth="1"/>
    <col min="6392" max="6393" width="6.42578125" style="17" customWidth="1"/>
    <col min="6394" max="6394" width="8.7109375" style="17" customWidth="1"/>
    <col min="6395" max="6397" width="6.42578125" style="17" customWidth="1"/>
    <col min="6398" max="6398" width="8.28515625" style="17" customWidth="1"/>
    <col min="6399" max="6399" width="6.42578125" style="17" customWidth="1"/>
    <col min="6400" max="6400" width="7.5703125" style="17" customWidth="1"/>
    <col min="6401" max="6401" width="12.28515625" style="17" customWidth="1"/>
    <col min="6402" max="6405" width="6.42578125" style="17" customWidth="1"/>
    <col min="6406" max="6406" width="3.42578125" style="17" customWidth="1"/>
    <col min="6407" max="6641" width="9.140625" style="17"/>
    <col min="6642" max="6642" width="0.85546875" style="17" customWidth="1"/>
    <col min="6643" max="6643" width="3.42578125" style="17" customWidth="1"/>
    <col min="6644" max="6644" width="22" style="17" customWidth="1"/>
    <col min="6645" max="6646" width="6.42578125" style="17" customWidth="1"/>
    <col min="6647" max="6647" width="7.140625" style="17" customWidth="1"/>
    <col min="6648" max="6649" width="6.42578125" style="17" customWidth="1"/>
    <col min="6650" max="6650" width="8.7109375" style="17" customWidth="1"/>
    <col min="6651" max="6653" width="6.42578125" style="17" customWidth="1"/>
    <col min="6654" max="6654" width="8.28515625" style="17" customWidth="1"/>
    <col min="6655" max="6655" width="6.42578125" style="17" customWidth="1"/>
    <col min="6656" max="6656" width="7.5703125" style="17" customWidth="1"/>
    <col min="6657" max="6657" width="12.28515625" style="17" customWidth="1"/>
    <col min="6658" max="6661" width="6.42578125" style="17" customWidth="1"/>
    <col min="6662" max="6662" width="3.42578125" style="17" customWidth="1"/>
    <col min="6663" max="6897" width="9.140625" style="17"/>
    <col min="6898" max="6898" width="0.85546875" style="17" customWidth="1"/>
    <col min="6899" max="6899" width="3.42578125" style="17" customWidth="1"/>
    <col min="6900" max="6900" width="22" style="17" customWidth="1"/>
    <col min="6901" max="6902" width="6.42578125" style="17" customWidth="1"/>
    <col min="6903" max="6903" width="7.140625" style="17" customWidth="1"/>
    <col min="6904" max="6905" width="6.42578125" style="17" customWidth="1"/>
    <col min="6906" max="6906" width="8.7109375" style="17" customWidth="1"/>
    <col min="6907" max="6909" width="6.42578125" style="17" customWidth="1"/>
    <col min="6910" max="6910" width="8.28515625" style="17" customWidth="1"/>
    <col min="6911" max="6911" width="6.42578125" style="17" customWidth="1"/>
    <col min="6912" max="6912" width="7.5703125" style="17" customWidth="1"/>
    <col min="6913" max="6913" width="12.28515625" style="17" customWidth="1"/>
    <col min="6914" max="6917" width="6.42578125" style="17" customWidth="1"/>
    <col min="6918" max="6918" width="3.42578125" style="17" customWidth="1"/>
    <col min="6919" max="7153" width="9.140625" style="17"/>
    <col min="7154" max="7154" width="0.85546875" style="17" customWidth="1"/>
    <col min="7155" max="7155" width="3.42578125" style="17" customWidth="1"/>
    <col min="7156" max="7156" width="22" style="17" customWidth="1"/>
    <col min="7157" max="7158" width="6.42578125" style="17" customWidth="1"/>
    <col min="7159" max="7159" width="7.140625" style="17" customWidth="1"/>
    <col min="7160" max="7161" width="6.42578125" style="17" customWidth="1"/>
    <col min="7162" max="7162" width="8.7109375" style="17" customWidth="1"/>
    <col min="7163" max="7165" width="6.42578125" style="17" customWidth="1"/>
    <col min="7166" max="7166" width="8.28515625" style="17" customWidth="1"/>
    <col min="7167" max="7167" width="6.42578125" style="17" customWidth="1"/>
    <col min="7168" max="7168" width="7.5703125" style="17" customWidth="1"/>
    <col min="7169" max="7169" width="12.28515625" style="17" customWidth="1"/>
    <col min="7170" max="7173" width="6.42578125" style="17" customWidth="1"/>
    <col min="7174" max="7174" width="3.42578125" style="17" customWidth="1"/>
    <col min="7175" max="7409" width="9.140625" style="17"/>
    <col min="7410" max="7410" width="0.85546875" style="17" customWidth="1"/>
    <col min="7411" max="7411" width="3.42578125" style="17" customWidth="1"/>
    <col min="7412" max="7412" width="22" style="17" customWidth="1"/>
    <col min="7413" max="7414" width="6.42578125" style="17" customWidth="1"/>
    <col min="7415" max="7415" width="7.140625" style="17" customWidth="1"/>
    <col min="7416" max="7417" width="6.42578125" style="17" customWidth="1"/>
    <col min="7418" max="7418" width="8.7109375" style="17" customWidth="1"/>
    <col min="7419" max="7421" width="6.42578125" style="17" customWidth="1"/>
    <col min="7422" max="7422" width="8.28515625" style="17" customWidth="1"/>
    <col min="7423" max="7423" width="6.42578125" style="17" customWidth="1"/>
    <col min="7424" max="7424" width="7.5703125" style="17" customWidth="1"/>
    <col min="7425" max="7425" width="12.28515625" style="17" customWidth="1"/>
    <col min="7426" max="7429" width="6.42578125" style="17" customWidth="1"/>
    <col min="7430" max="7430" width="3.42578125" style="17" customWidth="1"/>
    <col min="7431" max="7665" width="9.140625" style="17"/>
    <col min="7666" max="7666" width="0.85546875" style="17" customWidth="1"/>
    <col min="7667" max="7667" width="3.42578125" style="17" customWidth="1"/>
    <col min="7668" max="7668" width="22" style="17" customWidth="1"/>
    <col min="7669" max="7670" width="6.42578125" style="17" customWidth="1"/>
    <col min="7671" max="7671" width="7.140625" style="17" customWidth="1"/>
    <col min="7672" max="7673" width="6.42578125" style="17" customWidth="1"/>
    <col min="7674" max="7674" width="8.7109375" style="17" customWidth="1"/>
    <col min="7675" max="7677" width="6.42578125" style="17" customWidth="1"/>
    <col min="7678" max="7678" width="8.28515625" style="17" customWidth="1"/>
    <col min="7679" max="7679" width="6.42578125" style="17" customWidth="1"/>
    <col min="7680" max="7680" width="7.5703125" style="17" customWidth="1"/>
    <col min="7681" max="7681" width="12.28515625" style="17" customWidth="1"/>
    <col min="7682" max="7685" width="6.42578125" style="17" customWidth="1"/>
    <col min="7686" max="7686" width="3.42578125" style="17" customWidth="1"/>
    <col min="7687" max="7921" width="9.140625" style="17"/>
    <col min="7922" max="7922" width="0.85546875" style="17" customWidth="1"/>
    <col min="7923" max="7923" width="3.42578125" style="17" customWidth="1"/>
    <col min="7924" max="7924" width="22" style="17" customWidth="1"/>
    <col min="7925" max="7926" width="6.42578125" style="17" customWidth="1"/>
    <col min="7927" max="7927" width="7.140625" style="17" customWidth="1"/>
    <col min="7928" max="7929" width="6.42578125" style="17" customWidth="1"/>
    <col min="7930" max="7930" width="8.7109375" style="17" customWidth="1"/>
    <col min="7931" max="7933" width="6.42578125" style="17" customWidth="1"/>
    <col min="7934" max="7934" width="8.28515625" style="17" customWidth="1"/>
    <col min="7935" max="7935" width="6.42578125" style="17" customWidth="1"/>
    <col min="7936" max="7936" width="7.5703125" style="17" customWidth="1"/>
    <col min="7937" max="7937" width="12.28515625" style="17" customWidth="1"/>
    <col min="7938" max="7941" width="6.42578125" style="17" customWidth="1"/>
    <col min="7942" max="7942" width="3.42578125" style="17" customWidth="1"/>
    <col min="7943" max="8177" width="9.140625" style="17"/>
    <col min="8178" max="8178" width="0.85546875" style="17" customWidth="1"/>
    <col min="8179" max="8179" width="3.42578125" style="17" customWidth="1"/>
    <col min="8180" max="8180" width="22" style="17" customWidth="1"/>
    <col min="8181" max="8182" width="6.42578125" style="17" customWidth="1"/>
    <col min="8183" max="8183" width="7.140625" style="17" customWidth="1"/>
    <col min="8184" max="8185" width="6.42578125" style="17" customWidth="1"/>
    <col min="8186" max="8186" width="8.7109375" style="17" customWidth="1"/>
    <col min="8187" max="8189" width="6.42578125" style="17" customWidth="1"/>
    <col min="8190" max="8190" width="8.28515625" style="17" customWidth="1"/>
    <col min="8191" max="8191" width="6.42578125" style="17" customWidth="1"/>
    <col min="8192" max="8192" width="7.5703125" style="17" customWidth="1"/>
    <col min="8193" max="8193" width="12.28515625" style="17" customWidth="1"/>
    <col min="8194" max="8197" width="6.42578125" style="17" customWidth="1"/>
    <col min="8198" max="8198" width="3.42578125" style="17" customWidth="1"/>
    <col min="8199" max="8433" width="9.140625" style="17"/>
    <col min="8434" max="8434" width="0.85546875" style="17" customWidth="1"/>
    <col min="8435" max="8435" width="3.42578125" style="17" customWidth="1"/>
    <col min="8436" max="8436" width="22" style="17" customWidth="1"/>
    <col min="8437" max="8438" width="6.42578125" style="17" customWidth="1"/>
    <col min="8439" max="8439" width="7.140625" style="17" customWidth="1"/>
    <col min="8440" max="8441" width="6.42578125" style="17" customWidth="1"/>
    <col min="8442" max="8442" width="8.7109375" style="17" customWidth="1"/>
    <col min="8443" max="8445" width="6.42578125" style="17" customWidth="1"/>
    <col min="8446" max="8446" width="8.28515625" style="17" customWidth="1"/>
    <col min="8447" max="8447" width="6.42578125" style="17" customWidth="1"/>
    <col min="8448" max="8448" width="7.5703125" style="17" customWidth="1"/>
    <col min="8449" max="8449" width="12.28515625" style="17" customWidth="1"/>
    <col min="8450" max="8453" width="6.42578125" style="17" customWidth="1"/>
    <col min="8454" max="8454" width="3.42578125" style="17" customWidth="1"/>
    <col min="8455" max="8689" width="9.140625" style="17"/>
    <col min="8690" max="8690" width="0.85546875" style="17" customWidth="1"/>
    <col min="8691" max="8691" width="3.42578125" style="17" customWidth="1"/>
    <col min="8692" max="8692" width="22" style="17" customWidth="1"/>
    <col min="8693" max="8694" width="6.42578125" style="17" customWidth="1"/>
    <col min="8695" max="8695" width="7.140625" style="17" customWidth="1"/>
    <col min="8696" max="8697" width="6.42578125" style="17" customWidth="1"/>
    <col min="8698" max="8698" width="8.7109375" style="17" customWidth="1"/>
    <col min="8699" max="8701" width="6.42578125" style="17" customWidth="1"/>
    <col min="8702" max="8702" width="8.28515625" style="17" customWidth="1"/>
    <col min="8703" max="8703" width="6.42578125" style="17" customWidth="1"/>
    <col min="8704" max="8704" width="7.5703125" style="17" customWidth="1"/>
    <col min="8705" max="8705" width="12.28515625" style="17" customWidth="1"/>
    <col min="8706" max="8709" width="6.42578125" style="17" customWidth="1"/>
    <col min="8710" max="8710" width="3.42578125" style="17" customWidth="1"/>
    <col min="8711" max="8945" width="9.140625" style="17"/>
    <col min="8946" max="8946" width="0.85546875" style="17" customWidth="1"/>
    <col min="8947" max="8947" width="3.42578125" style="17" customWidth="1"/>
    <col min="8948" max="8948" width="22" style="17" customWidth="1"/>
    <col min="8949" max="8950" width="6.42578125" style="17" customWidth="1"/>
    <col min="8951" max="8951" width="7.140625" style="17" customWidth="1"/>
    <col min="8952" max="8953" width="6.42578125" style="17" customWidth="1"/>
    <col min="8954" max="8954" width="8.7109375" style="17" customWidth="1"/>
    <col min="8955" max="8957" width="6.42578125" style="17" customWidth="1"/>
    <col min="8958" max="8958" width="8.28515625" style="17" customWidth="1"/>
    <col min="8959" max="8959" width="6.42578125" style="17" customWidth="1"/>
    <col min="8960" max="8960" width="7.5703125" style="17" customWidth="1"/>
    <col min="8961" max="8961" width="12.28515625" style="17" customWidth="1"/>
    <col min="8962" max="8965" width="6.42578125" style="17" customWidth="1"/>
    <col min="8966" max="8966" width="3.42578125" style="17" customWidth="1"/>
    <col min="8967" max="9201" width="9.140625" style="17"/>
    <col min="9202" max="9202" width="0.85546875" style="17" customWidth="1"/>
    <col min="9203" max="9203" width="3.42578125" style="17" customWidth="1"/>
    <col min="9204" max="9204" width="22" style="17" customWidth="1"/>
    <col min="9205" max="9206" width="6.42578125" style="17" customWidth="1"/>
    <col min="9207" max="9207" width="7.140625" style="17" customWidth="1"/>
    <col min="9208" max="9209" width="6.42578125" style="17" customWidth="1"/>
    <col min="9210" max="9210" width="8.7109375" style="17" customWidth="1"/>
    <col min="9211" max="9213" width="6.42578125" style="17" customWidth="1"/>
    <col min="9214" max="9214" width="8.28515625" style="17" customWidth="1"/>
    <col min="9215" max="9215" width="6.42578125" style="17" customWidth="1"/>
    <col min="9216" max="9216" width="7.5703125" style="17" customWidth="1"/>
    <col min="9217" max="9217" width="12.28515625" style="17" customWidth="1"/>
    <col min="9218" max="9221" width="6.42578125" style="17" customWidth="1"/>
    <col min="9222" max="9222" width="3.42578125" style="17" customWidth="1"/>
    <col min="9223" max="9457" width="9.140625" style="17"/>
    <col min="9458" max="9458" width="0.85546875" style="17" customWidth="1"/>
    <col min="9459" max="9459" width="3.42578125" style="17" customWidth="1"/>
    <col min="9460" max="9460" width="22" style="17" customWidth="1"/>
    <col min="9461" max="9462" width="6.42578125" style="17" customWidth="1"/>
    <col min="9463" max="9463" width="7.140625" style="17" customWidth="1"/>
    <col min="9464" max="9465" width="6.42578125" style="17" customWidth="1"/>
    <col min="9466" max="9466" width="8.7109375" style="17" customWidth="1"/>
    <col min="9467" max="9469" width="6.42578125" style="17" customWidth="1"/>
    <col min="9470" max="9470" width="8.28515625" style="17" customWidth="1"/>
    <col min="9471" max="9471" width="6.42578125" style="17" customWidth="1"/>
    <col min="9472" max="9472" width="7.5703125" style="17" customWidth="1"/>
    <col min="9473" max="9473" width="12.28515625" style="17" customWidth="1"/>
    <col min="9474" max="9477" width="6.42578125" style="17" customWidth="1"/>
    <col min="9478" max="9478" width="3.42578125" style="17" customWidth="1"/>
    <col min="9479" max="9713" width="9.140625" style="17"/>
    <col min="9714" max="9714" width="0.85546875" style="17" customWidth="1"/>
    <col min="9715" max="9715" width="3.42578125" style="17" customWidth="1"/>
    <col min="9716" max="9716" width="22" style="17" customWidth="1"/>
    <col min="9717" max="9718" width="6.42578125" style="17" customWidth="1"/>
    <col min="9719" max="9719" width="7.140625" style="17" customWidth="1"/>
    <col min="9720" max="9721" width="6.42578125" style="17" customWidth="1"/>
    <col min="9722" max="9722" width="8.7109375" style="17" customWidth="1"/>
    <col min="9723" max="9725" width="6.42578125" style="17" customWidth="1"/>
    <col min="9726" max="9726" width="8.28515625" style="17" customWidth="1"/>
    <col min="9727" max="9727" width="6.42578125" style="17" customWidth="1"/>
    <col min="9728" max="9728" width="7.5703125" style="17" customWidth="1"/>
    <col min="9729" max="9729" width="12.28515625" style="17" customWidth="1"/>
    <col min="9730" max="9733" width="6.42578125" style="17" customWidth="1"/>
    <col min="9734" max="9734" width="3.42578125" style="17" customWidth="1"/>
    <col min="9735" max="9969" width="9.140625" style="17"/>
    <col min="9970" max="9970" width="0.85546875" style="17" customWidth="1"/>
    <col min="9971" max="9971" width="3.42578125" style="17" customWidth="1"/>
    <col min="9972" max="9972" width="22" style="17" customWidth="1"/>
    <col min="9973" max="9974" width="6.42578125" style="17" customWidth="1"/>
    <col min="9975" max="9975" width="7.140625" style="17" customWidth="1"/>
    <col min="9976" max="9977" width="6.42578125" style="17" customWidth="1"/>
    <col min="9978" max="9978" width="8.7109375" style="17" customWidth="1"/>
    <col min="9979" max="9981" width="6.42578125" style="17" customWidth="1"/>
    <col min="9982" max="9982" width="8.28515625" style="17" customWidth="1"/>
    <col min="9983" max="9983" width="6.42578125" style="17" customWidth="1"/>
    <col min="9984" max="9984" width="7.5703125" style="17" customWidth="1"/>
    <col min="9985" max="9985" width="12.28515625" style="17" customWidth="1"/>
    <col min="9986" max="9989" width="6.42578125" style="17" customWidth="1"/>
    <col min="9990" max="9990" width="3.42578125" style="17" customWidth="1"/>
    <col min="9991" max="10225" width="9.140625" style="17"/>
    <col min="10226" max="10226" width="0.85546875" style="17" customWidth="1"/>
    <col min="10227" max="10227" width="3.42578125" style="17" customWidth="1"/>
    <col min="10228" max="10228" width="22" style="17" customWidth="1"/>
    <col min="10229" max="10230" width="6.42578125" style="17" customWidth="1"/>
    <col min="10231" max="10231" width="7.140625" style="17" customWidth="1"/>
    <col min="10232" max="10233" width="6.42578125" style="17" customWidth="1"/>
    <col min="10234" max="10234" width="8.7109375" style="17" customWidth="1"/>
    <col min="10235" max="10237" width="6.42578125" style="17" customWidth="1"/>
    <col min="10238" max="10238" width="8.28515625" style="17" customWidth="1"/>
    <col min="10239" max="10239" width="6.42578125" style="17" customWidth="1"/>
    <col min="10240" max="10240" width="7.5703125" style="17" customWidth="1"/>
    <col min="10241" max="10241" width="12.28515625" style="17" customWidth="1"/>
    <col min="10242" max="10245" width="6.42578125" style="17" customWidth="1"/>
    <col min="10246" max="10246" width="3.42578125" style="17" customWidth="1"/>
    <col min="10247" max="10481" width="9.140625" style="17"/>
    <col min="10482" max="10482" width="0.85546875" style="17" customWidth="1"/>
    <col min="10483" max="10483" width="3.42578125" style="17" customWidth="1"/>
    <col min="10484" max="10484" width="22" style="17" customWidth="1"/>
    <col min="10485" max="10486" width="6.42578125" style="17" customWidth="1"/>
    <col min="10487" max="10487" width="7.140625" style="17" customWidth="1"/>
    <col min="10488" max="10489" width="6.42578125" style="17" customWidth="1"/>
    <col min="10490" max="10490" width="8.7109375" style="17" customWidth="1"/>
    <col min="10491" max="10493" width="6.42578125" style="17" customWidth="1"/>
    <col min="10494" max="10494" width="8.28515625" style="17" customWidth="1"/>
    <col min="10495" max="10495" width="6.42578125" style="17" customWidth="1"/>
    <col min="10496" max="10496" width="7.5703125" style="17" customWidth="1"/>
    <col min="10497" max="10497" width="12.28515625" style="17" customWidth="1"/>
    <col min="10498" max="10501" width="6.42578125" style="17" customWidth="1"/>
    <col min="10502" max="10502" width="3.42578125" style="17" customWidth="1"/>
    <col min="10503" max="10737" width="9.140625" style="17"/>
    <col min="10738" max="10738" width="0.85546875" style="17" customWidth="1"/>
    <col min="10739" max="10739" width="3.42578125" style="17" customWidth="1"/>
    <col min="10740" max="10740" width="22" style="17" customWidth="1"/>
    <col min="10741" max="10742" width="6.42578125" style="17" customWidth="1"/>
    <col min="10743" max="10743" width="7.140625" style="17" customWidth="1"/>
    <col min="10744" max="10745" width="6.42578125" style="17" customWidth="1"/>
    <col min="10746" max="10746" width="8.7109375" style="17" customWidth="1"/>
    <col min="10747" max="10749" width="6.42578125" style="17" customWidth="1"/>
    <col min="10750" max="10750" width="8.28515625" style="17" customWidth="1"/>
    <col min="10751" max="10751" width="6.42578125" style="17" customWidth="1"/>
    <col min="10752" max="10752" width="7.5703125" style="17" customWidth="1"/>
    <col min="10753" max="10753" width="12.28515625" style="17" customWidth="1"/>
    <col min="10754" max="10757" width="6.42578125" style="17" customWidth="1"/>
    <col min="10758" max="10758" width="3.42578125" style="17" customWidth="1"/>
    <col min="10759" max="10993" width="9.140625" style="17"/>
    <col min="10994" max="10994" width="0.85546875" style="17" customWidth="1"/>
    <col min="10995" max="10995" width="3.42578125" style="17" customWidth="1"/>
    <col min="10996" max="10996" width="22" style="17" customWidth="1"/>
    <col min="10997" max="10998" width="6.42578125" style="17" customWidth="1"/>
    <col min="10999" max="10999" width="7.140625" style="17" customWidth="1"/>
    <col min="11000" max="11001" width="6.42578125" style="17" customWidth="1"/>
    <col min="11002" max="11002" width="8.7109375" style="17" customWidth="1"/>
    <col min="11003" max="11005" width="6.42578125" style="17" customWidth="1"/>
    <col min="11006" max="11006" width="8.28515625" style="17" customWidth="1"/>
    <col min="11007" max="11007" width="6.42578125" style="17" customWidth="1"/>
    <col min="11008" max="11008" width="7.5703125" style="17" customWidth="1"/>
    <col min="11009" max="11009" width="12.28515625" style="17" customWidth="1"/>
    <col min="11010" max="11013" width="6.42578125" style="17" customWidth="1"/>
    <col min="11014" max="11014" width="3.42578125" style="17" customWidth="1"/>
    <col min="11015" max="11249" width="9.140625" style="17"/>
    <col min="11250" max="11250" width="0.85546875" style="17" customWidth="1"/>
    <col min="11251" max="11251" width="3.42578125" style="17" customWidth="1"/>
    <col min="11252" max="11252" width="22" style="17" customWidth="1"/>
    <col min="11253" max="11254" width="6.42578125" style="17" customWidth="1"/>
    <col min="11255" max="11255" width="7.140625" style="17" customWidth="1"/>
    <col min="11256" max="11257" width="6.42578125" style="17" customWidth="1"/>
    <col min="11258" max="11258" width="8.7109375" style="17" customWidth="1"/>
    <col min="11259" max="11261" width="6.42578125" style="17" customWidth="1"/>
    <col min="11262" max="11262" width="8.28515625" style="17" customWidth="1"/>
    <col min="11263" max="11263" width="6.42578125" style="17" customWidth="1"/>
    <col min="11264" max="11264" width="7.5703125" style="17" customWidth="1"/>
    <col min="11265" max="11265" width="12.28515625" style="17" customWidth="1"/>
    <col min="11266" max="11269" width="6.42578125" style="17" customWidth="1"/>
    <col min="11270" max="11270" width="3.42578125" style="17" customWidth="1"/>
    <col min="11271" max="11505" width="9.140625" style="17"/>
    <col min="11506" max="11506" width="0.85546875" style="17" customWidth="1"/>
    <col min="11507" max="11507" width="3.42578125" style="17" customWidth="1"/>
    <col min="11508" max="11508" width="22" style="17" customWidth="1"/>
    <col min="11509" max="11510" width="6.42578125" style="17" customWidth="1"/>
    <col min="11511" max="11511" width="7.140625" style="17" customWidth="1"/>
    <col min="11512" max="11513" width="6.42578125" style="17" customWidth="1"/>
    <col min="11514" max="11514" width="8.7109375" style="17" customWidth="1"/>
    <col min="11515" max="11517" width="6.42578125" style="17" customWidth="1"/>
    <col min="11518" max="11518" width="8.28515625" style="17" customWidth="1"/>
    <col min="11519" max="11519" width="6.42578125" style="17" customWidth="1"/>
    <col min="11520" max="11520" width="7.5703125" style="17" customWidth="1"/>
    <col min="11521" max="11521" width="12.28515625" style="17" customWidth="1"/>
    <col min="11522" max="11525" width="6.42578125" style="17" customWidth="1"/>
    <col min="11526" max="11526" width="3.42578125" style="17" customWidth="1"/>
    <col min="11527" max="11761" width="9.140625" style="17"/>
    <col min="11762" max="11762" width="0.85546875" style="17" customWidth="1"/>
    <col min="11763" max="11763" width="3.42578125" style="17" customWidth="1"/>
    <col min="11764" max="11764" width="22" style="17" customWidth="1"/>
    <col min="11765" max="11766" width="6.42578125" style="17" customWidth="1"/>
    <col min="11767" max="11767" width="7.140625" style="17" customWidth="1"/>
    <col min="11768" max="11769" width="6.42578125" style="17" customWidth="1"/>
    <col min="11770" max="11770" width="8.7109375" style="17" customWidth="1"/>
    <col min="11771" max="11773" width="6.42578125" style="17" customWidth="1"/>
    <col min="11774" max="11774" width="8.28515625" style="17" customWidth="1"/>
    <col min="11775" max="11775" width="6.42578125" style="17" customWidth="1"/>
    <col min="11776" max="11776" width="7.5703125" style="17" customWidth="1"/>
    <col min="11777" max="11777" width="12.28515625" style="17" customWidth="1"/>
    <col min="11778" max="11781" width="6.42578125" style="17" customWidth="1"/>
    <col min="11782" max="11782" width="3.42578125" style="17" customWidth="1"/>
    <col min="11783" max="12017" width="9.140625" style="17"/>
    <col min="12018" max="12018" width="0.85546875" style="17" customWidth="1"/>
    <col min="12019" max="12019" width="3.42578125" style="17" customWidth="1"/>
    <col min="12020" max="12020" width="22" style="17" customWidth="1"/>
    <col min="12021" max="12022" width="6.42578125" style="17" customWidth="1"/>
    <col min="12023" max="12023" width="7.140625" style="17" customWidth="1"/>
    <col min="12024" max="12025" width="6.42578125" style="17" customWidth="1"/>
    <col min="12026" max="12026" width="8.7109375" style="17" customWidth="1"/>
    <col min="12027" max="12029" width="6.42578125" style="17" customWidth="1"/>
    <col min="12030" max="12030" width="8.28515625" style="17" customWidth="1"/>
    <col min="12031" max="12031" width="6.42578125" style="17" customWidth="1"/>
    <col min="12032" max="12032" width="7.5703125" style="17" customWidth="1"/>
    <col min="12033" max="12033" width="12.28515625" style="17" customWidth="1"/>
    <col min="12034" max="12037" width="6.42578125" style="17" customWidth="1"/>
    <col min="12038" max="12038" width="3.42578125" style="17" customWidth="1"/>
    <col min="12039" max="12273" width="9.140625" style="17"/>
    <col min="12274" max="12274" width="0.85546875" style="17" customWidth="1"/>
    <col min="12275" max="12275" width="3.42578125" style="17" customWidth="1"/>
    <col min="12276" max="12276" width="22" style="17" customWidth="1"/>
    <col min="12277" max="12278" width="6.42578125" style="17" customWidth="1"/>
    <col min="12279" max="12279" width="7.140625" style="17" customWidth="1"/>
    <col min="12280" max="12281" width="6.42578125" style="17" customWidth="1"/>
    <col min="12282" max="12282" width="8.7109375" style="17" customWidth="1"/>
    <col min="12283" max="12285" width="6.42578125" style="17" customWidth="1"/>
    <col min="12286" max="12286" width="8.28515625" style="17" customWidth="1"/>
    <col min="12287" max="12287" width="6.42578125" style="17" customWidth="1"/>
    <col min="12288" max="12288" width="7.5703125" style="17" customWidth="1"/>
    <col min="12289" max="12289" width="12.28515625" style="17" customWidth="1"/>
    <col min="12290" max="12293" width="6.42578125" style="17" customWidth="1"/>
    <col min="12294" max="12294" width="3.42578125" style="17" customWidth="1"/>
    <col min="12295" max="12529" width="9.140625" style="17"/>
    <col min="12530" max="12530" width="0.85546875" style="17" customWidth="1"/>
    <col min="12531" max="12531" width="3.42578125" style="17" customWidth="1"/>
    <col min="12532" max="12532" width="22" style="17" customWidth="1"/>
    <col min="12533" max="12534" width="6.42578125" style="17" customWidth="1"/>
    <col min="12535" max="12535" width="7.140625" style="17" customWidth="1"/>
    <col min="12536" max="12537" width="6.42578125" style="17" customWidth="1"/>
    <col min="12538" max="12538" width="8.7109375" style="17" customWidth="1"/>
    <col min="12539" max="12541" width="6.42578125" style="17" customWidth="1"/>
    <col min="12542" max="12542" width="8.28515625" style="17" customWidth="1"/>
    <col min="12543" max="12543" width="6.42578125" style="17" customWidth="1"/>
    <col min="12544" max="12544" width="7.5703125" style="17" customWidth="1"/>
    <col min="12545" max="12545" width="12.28515625" style="17" customWidth="1"/>
    <col min="12546" max="12549" width="6.42578125" style="17" customWidth="1"/>
    <col min="12550" max="12550" width="3.42578125" style="17" customWidth="1"/>
    <col min="12551" max="12785" width="9.140625" style="17"/>
    <col min="12786" max="12786" width="0.85546875" style="17" customWidth="1"/>
    <col min="12787" max="12787" width="3.42578125" style="17" customWidth="1"/>
    <col min="12788" max="12788" width="22" style="17" customWidth="1"/>
    <col min="12789" max="12790" width="6.42578125" style="17" customWidth="1"/>
    <col min="12791" max="12791" width="7.140625" style="17" customWidth="1"/>
    <col min="12792" max="12793" width="6.42578125" style="17" customWidth="1"/>
    <col min="12794" max="12794" width="8.7109375" style="17" customWidth="1"/>
    <col min="12795" max="12797" width="6.42578125" style="17" customWidth="1"/>
    <col min="12798" max="12798" width="8.28515625" style="17" customWidth="1"/>
    <col min="12799" max="12799" width="6.42578125" style="17" customWidth="1"/>
    <col min="12800" max="12800" width="7.5703125" style="17" customWidth="1"/>
    <col min="12801" max="12801" width="12.28515625" style="17" customWidth="1"/>
    <col min="12802" max="12805" width="6.42578125" style="17" customWidth="1"/>
    <col min="12806" max="12806" width="3.42578125" style="17" customWidth="1"/>
    <col min="12807" max="13041" width="9.140625" style="17"/>
    <col min="13042" max="13042" width="0.85546875" style="17" customWidth="1"/>
    <col min="13043" max="13043" width="3.42578125" style="17" customWidth="1"/>
    <col min="13044" max="13044" width="22" style="17" customWidth="1"/>
    <col min="13045" max="13046" width="6.42578125" style="17" customWidth="1"/>
    <col min="13047" max="13047" width="7.140625" style="17" customWidth="1"/>
    <col min="13048" max="13049" width="6.42578125" style="17" customWidth="1"/>
    <col min="13050" max="13050" width="8.7109375" style="17" customWidth="1"/>
    <col min="13051" max="13053" width="6.42578125" style="17" customWidth="1"/>
    <col min="13054" max="13054" width="8.28515625" style="17" customWidth="1"/>
    <col min="13055" max="13055" width="6.42578125" style="17" customWidth="1"/>
    <col min="13056" max="13056" width="7.5703125" style="17" customWidth="1"/>
    <col min="13057" max="13057" width="12.28515625" style="17" customWidth="1"/>
    <col min="13058" max="13061" width="6.42578125" style="17" customWidth="1"/>
    <col min="13062" max="13062" width="3.42578125" style="17" customWidth="1"/>
    <col min="13063" max="13297" width="9.140625" style="17"/>
    <col min="13298" max="13298" width="0.85546875" style="17" customWidth="1"/>
    <col min="13299" max="13299" width="3.42578125" style="17" customWidth="1"/>
    <col min="13300" max="13300" width="22" style="17" customWidth="1"/>
    <col min="13301" max="13302" width="6.42578125" style="17" customWidth="1"/>
    <col min="13303" max="13303" width="7.140625" style="17" customWidth="1"/>
    <col min="13304" max="13305" width="6.42578125" style="17" customWidth="1"/>
    <col min="13306" max="13306" width="8.7109375" style="17" customWidth="1"/>
    <col min="13307" max="13309" width="6.42578125" style="17" customWidth="1"/>
    <col min="13310" max="13310" width="8.28515625" style="17" customWidth="1"/>
    <col min="13311" max="13311" width="6.42578125" style="17" customWidth="1"/>
    <col min="13312" max="13312" width="7.5703125" style="17" customWidth="1"/>
    <col min="13313" max="13313" width="12.28515625" style="17" customWidth="1"/>
    <col min="13314" max="13317" width="6.42578125" style="17" customWidth="1"/>
    <col min="13318" max="13318" width="3.42578125" style="17" customWidth="1"/>
    <col min="13319" max="13553" width="9.140625" style="17"/>
    <col min="13554" max="13554" width="0.85546875" style="17" customWidth="1"/>
    <col min="13555" max="13555" width="3.42578125" style="17" customWidth="1"/>
    <col min="13556" max="13556" width="22" style="17" customWidth="1"/>
    <col min="13557" max="13558" width="6.42578125" style="17" customWidth="1"/>
    <col min="13559" max="13559" width="7.140625" style="17" customWidth="1"/>
    <col min="13560" max="13561" width="6.42578125" style="17" customWidth="1"/>
    <col min="13562" max="13562" width="8.7109375" style="17" customWidth="1"/>
    <col min="13563" max="13565" width="6.42578125" style="17" customWidth="1"/>
    <col min="13566" max="13566" width="8.28515625" style="17" customWidth="1"/>
    <col min="13567" max="13567" width="6.42578125" style="17" customWidth="1"/>
    <col min="13568" max="13568" width="7.5703125" style="17" customWidth="1"/>
    <col min="13569" max="13569" width="12.28515625" style="17" customWidth="1"/>
    <col min="13570" max="13573" width="6.42578125" style="17" customWidth="1"/>
    <col min="13574" max="13574" width="3.42578125" style="17" customWidth="1"/>
    <col min="13575" max="13809" width="9.140625" style="17"/>
    <col min="13810" max="13810" width="0.85546875" style="17" customWidth="1"/>
    <col min="13811" max="13811" width="3.42578125" style="17" customWidth="1"/>
    <col min="13812" max="13812" width="22" style="17" customWidth="1"/>
    <col min="13813" max="13814" width="6.42578125" style="17" customWidth="1"/>
    <col min="13815" max="13815" width="7.140625" style="17" customWidth="1"/>
    <col min="13816" max="13817" width="6.42578125" style="17" customWidth="1"/>
    <col min="13818" max="13818" width="8.7109375" style="17" customWidth="1"/>
    <col min="13819" max="13821" width="6.42578125" style="17" customWidth="1"/>
    <col min="13822" max="13822" width="8.28515625" style="17" customWidth="1"/>
    <col min="13823" max="13823" width="6.42578125" style="17" customWidth="1"/>
    <col min="13824" max="13824" width="7.5703125" style="17" customWidth="1"/>
    <col min="13825" max="13825" width="12.28515625" style="17" customWidth="1"/>
    <col min="13826" max="13829" width="6.42578125" style="17" customWidth="1"/>
    <col min="13830" max="13830" width="3.42578125" style="17" customWidth="1"/>
    <col min="13831" max="14065" width="9.140625" style="17"/>
    <col min="14066" max="14066" width="0.85546875" style="17" customWidth="1"/>
    <col min="14067" max="14067" width="3.42578125" style="17" customWidth="1"/>
    <col min="14068" max="14068" width="22" style="17" customWidth="1"/>
    <col min="14069" max="14070" width="6.42578125" style="17" customWidth="1"/>
    <col min="14071" max="14071" width="7.140625" style="17" customWidth="1"/>
    <col min="14072" max="14073" width="6.42578125" style="17" customWidth="1"/>
    <col min="14074" max="14074" width="8.7109375" style="17" customWidth="1"/>
    <col min="14075" max="14077" width="6.42578125" style="17" customWidth="1"/>
    <col min="14078" max="14078" width="8.28515625" style="17" customWidth="1"/>
    <col min="14079" max="14079" width="6.42578125" style="17" customWidth="1"/>
    <col min="14080" max="14080" width="7.5703125" style="17" customWidth="1"/>
    <col min="14081" max="14081" width="12.28515625" style="17" customWidth="1"/>
    <col min="14082" max="14085" width="6.42578125" style="17" customWidth="1"/>
    <col min="14086" max="14086" width="3.42578125" style="17" customWidth="1"/>
    <col min="14087" max="14321" width="9.140625" style="17"/>
    <col min="14322" max="14322" width="0.85546875" style="17" customWidth="1"/>
    <col min="14323" max="14323" width="3.42578125" style="17" customWidth="1"/>
    <col min="14324" max="14324" width="22" style="17" customWidth="1"/>
    <col min="14325" max="14326" width="6.42578125" style="17" customWidth="1"/>
    <col min="14327" max="14327" width="7.140625" style="17" customWidth="1"/>
    <col min="14328" max="14329" width="6.42578125" style="17" customWidth="1"/>
    <col min="14330" max="14330" width="8.7109375" style="17" customWidth="1"/>
    <col min="14331" max="14333" width="6.42578125" style="17" customWidth="1"/>
    <col min="14334" max="14334" width="8.28515625" style="17" customWidth="1"/>
    <col min="14335" max="14335" width="6.42578125" style="17" customWidth="1"/>
    <col min="14336" max="14336" width="7.5703125" style="17" customWidth="1"/>
    <col min="14337" max="14337" width="12.28515625" style="17" customWidth="1"/>
    <col min="14338" max="14341" width="6.42578125" style="17" customWidth="1"/>
    <col min="14342" max="14342" width="3.42578125" style="17" customWidth="1"/>
    <col min="14343" max="14577" width="9.140625" style="17"/>
    <col min="14578" max="14578" width="0.85546875" style="17" customWidth="1"/>
    <col min="14579" max="14579" width="3.42578125" style="17" customWidth="1"/>
    <col min="14580" max="14580" width="22" style="17" customWidth="1"/>
    <col min="14581" max="14582" width="6.42578125" style="17" customWidth="1"/>
    <col min="14583" max="14583" width="7.140625" style="17" customWidth="1"/>
    <col min="14584" max="14585" width="6.42578125" style="17" customWidth="1"/>
    <col min="14586" max="14586" width="8.7109375" style="17" customWidth="1"/>
    <col min="14587" max="14589" width="6.42578125" style="17" customWidth="1"/>
    <col min="14590" max="14590" width="8.28515625" style="17" customWidth="1"/>
    <col min="14591" max="14591" width="6.42578125" style="17" customWidth="1"/>
    <col min="14592" max="14592" width="7.5703125" style="17" customWidth="1"/>
    <col min="14593" max="14593" width="12.28515625" style="17" customWidth="1"/>
    <col min="14594" max="14597" width="6.42578125" style="17" customWidth="1"/>
    <col min="14598" max="14598" width="3.42578125" style="17" customWidth="1"/>
    <col min="14599" max="14833" width="9.140625" style="17"/>
    <col min="14834" max="14834" width="0.85546875" style="17" customWidth="1"/>
    <col min="14835" max="14835" width="3.42578125" style="17" customWidth="1"/>
    <col min="14836" max="14836" width="22" style="17" customWidth="1"/>
    <col min="14837" max="14838" width="6.42578125" style="17" customWidth="1"/>
    <col min="14839" max="14839" width="7.140625" style="17" customWidth="1"/>
    <col min="14840" max="14841" width="6.42578125" style="17" customWidth="1"/>
    <col min="14842" max="14842" width="8.7109375" style="17" customWidth="1"/>
    <col min="14843" max="14845" width="6.42578125" style="17" customWidth="1"/>
    <col min="14846" max="14846" width="8.28515625" style="17" customWidth="1"/>
    <col min="14847" max="14847" width="6.42578125" style="17" customWidth="1"/>
    <col min="14848" max="14848" width="7.5703125" style="17" customWidth="1"/>
    <col min="14849" max="14849" width="12.28515625" style="17" customWidth="1"/>
    <col min="14850" max="14853" width="6.42578125" style="17" customWidth="1"/>
    <col min="14854" max="14854" width="3.42578125" style="17" customWidth="1"/>
    <col min="14855" max="15089" width="9.140625" style="17"/>
    <col min="15090" max="15090" width="0.85546875" style="17" customWidth="1"/>
    <col min="15091" max="15091" width="3.42578125" style="17" customWidth="1"/>
    <col min="15092" max="15092" width="22" style="17" customWidth="1"/>
    <col min="15093" max="15094" width="6.42578125" style="17" customWidth="1"/>
    <col min="15095" max="15095" width="7.140625" style="17" customWidth="1"/>
    <col min="15096" max="15097" width="6.42578125" style="17" customWidth="1"/>
    <col min="15098" max="15098" width="8.7109375" style="17" customWidth="1"/>
    <col min="15099" max="15101" width="6.42578125" style="17" customWidth="1"/>
    <col min="15102" max="15102" width="8.28515625" style="17" customWidth="1"/>
    <col min="15103" max="15103" width="6.42578125" style="17" customWidth="1"/>
    <col min="15104" max="15104" width="7.5703125" style="17" customWidth="1"/>
    <col min="15105" max="15105" width="12.28515625" style="17" customWidth="1"/>
    <col min="15106" max="15109" width="6.42578125" style="17" customWidth="1"/>
    <col min="15110" max="15110" width="3.42578125" style="17" customWidth="1"/>
    <col min="15111" max="15345" width="9.140625" style="17"/>
    <col min="15346" max="15346" width="0.85546875" style="17" customWidth="1"/>
    <col min="15347" max="15347" width="3.42578125" style="17" customWidth="1"/>
    <col min="15348" max="15348" width="22" style="17" customWidth="1"/>
    <col min="15349" max="15350" width="6.42578125" style="17" customWidth="1"/>
    <col min="15351" max="15351" width="7.140625" style="17" customWidth="1"/>
    <col min="15352" max="15353" width="6.42578125" style="17" customWidth="1"/>
    <col min="15354" max="15354" width="8.7109375" style="17" customWidth="1"/>
    <col min="15355" max="15357" width="6.42578125" style="17" customWidth="1"/>
    <col min="15358" max="15358" width="8.28515625" style="17" customWidth="1"/>
    <col min="15359" max="15359" width="6.42578125" style="17" customWidth="1"/>
    <col min="15360" max="15360" width="7.5703125" style="17" customWidth="1"/>
    <col min="15361" max="15361" width="12.28515625" style="17" customWidth="1"/>
    <col min="15362" max="15365" width="6.42578125" style="17" customWidth="1"/>
    <col min="15366" max="15366" width="3.42578125" style="17" customWidth="1"/>
    <col min="15367" max="15601" width="9.140625" style="17"/>
    <col min="15602" max="15602" width="0.85546875" style="17" customWidth="1"/>
    <col min="15603" max="15603" width="3.42578125" style="17" customWidth="1"/>
    <col min="15604" max="15604" width="22" style="17" customWidth="1"/>
    <col min="15605" max="15606" width="6.42578125" style="17" customWidth="1"/>
    <col min="15607" max="15607" width="7.140625" style="17" customWidth="1"/>
    <col min="15608" max="15609" width="6.42578125" style="17" customWidth="1"/>
    <col min="15610" max="15610" width="8.7109375" style="17" customWidth="1"/>
    <col min="15611" max="15613" width="6.42578125" style="17" customWidth="1"/>
    <col min="15614" max="15614" width="8.28515625" style="17" customWidth="1"/>
    <col min="15615" max="15615" width="6.42578125" style="17" customWidth="1"/>
    <col min="15616" max="15616" width="7.5703125" style="17" customWidth="1"/>
    <col min="15617" max="15617" width="12.28515625" style="17" customWidth="1"/>
    <col min="15618" max="15621" width="6.42578125" style="17" customWidth="1"/>
    <col min="15622" max="15622" width="3.42578125" style="17" customWidth="1"/>
    <col min="15623" max="15857" width="9.140625" style="17"/>
    <col min="15858" max="15858" width="0.85546875" style="17" customWidth="1"/>
    <col min="15859" max="15859" width="3.42578125" style="17" customWidth="1"/>
    <col min="15860" max="15860" width="22" style="17" customWidth="1"/>
    <col min="15861" max="15862" width="6.42578125" style="17" customWidth="1"/>
    <col min="15863" max="15863" width="7.140625" style="17" customWidth="1"/>
    <col min="15864" max="15865" width="6.42578125" style="17" customWidth="1"/>
    <col min="15866" max="15866" width="8.7109375" style="17" customWidth="1"/>
    <col min="15867" max="15869" width="6.42578125" style="17" customWidth="1"/>
    <col min="15870" max="15870" width="8.28515625" style="17" customWidth="1"/>
    <col min="15871" max="15871" width="6.42578125" style="17" customWidth="1"/>
    <col min="15872" max="15872" width="7.5703125" style="17" customWidth="1"/>
    <col min="15873" max="15873" width="12.28515625" style="17" customWidth="1"/>
    <col min="15874" max="15877" width="6.42578125" style="17" customWidth="1"/>
    <col min="15878" max="15878" width="3.42578125" style="17" customWidth="1"/>
    <col min="15879" max="16113" width="9.140625" style="17"/>
    <col min="16114" max="16114" width="0.85546875" style="17" customWidth="1"/>
    <col min="16115" max="16115" width="3.42578125" style="17" customWidth="1"/>
    <col min="16116" max="16116" width="22" style="17" customWidth="1"/>
    <col min="16117" max="16118" width="6.42578125" style="17" customWidth="1"/>
    <col min="16119" max="16119" width="7.140625" style="17" customWidth="1"/>
    <col min="16120" max="16121" width="6.42578125" style="17" customWidth="1"/>
    <col min="16122" max="16122" width="8.7109375" style="17" customWidth="1"/>
    <col min="16123" max="16125" width="6.42578125" style="17" customWidth="1"/>
    <col min="16126" max="16126" width="8.28515625" style="17" customWidth="1"/>
    <col min="16127" max="16127" width="6.42578125" style="17" customWidth="1"/>
    <col min="16128" max="16128" width="7.5703125" style="17" customWidth="1"/>
    <col min="16129" max="16129" width="12.28515625" style="17" customWidth="1"/>
    <col min="16130" max="16133" width="6.42578125" style="17" customWidth="1"/>
    <col min="16134" max="16134" width="3.42578125" style="17" customWidth="1"/>
    <col min="16135" max="16384" width="9.140625" style="17"/>
  </cols>
  <sheetData>
    <row r="1" spans="1:8" ht="47.25" customHeight="1">
      <c r="A1" s="29" t="s">
        <v>63</v>
      </c>
      <c r="B1" s="29"/>
      <c r="C1" s="29"/>
      <c r="D1" s="29"/>
      <c r="E1" s="29"/>
      <c r="F1" s="29"/>
      <c r="G1" s="29"/>
      <c r="H1" s="29"/>
    </row>
    <row r="2" spans="1:8" ht="21.95" customHeight="1">
      <c r="A2" s="18"/>
      <c r="B2" s="19"/>
      <c r="C2" s="86" t="s">
        <v>70</v>
      </c>
      <c r="D2" s="18"/>
      <c r="E2" s="18"/>
      <c r="F2" s="18"/>
      <c r="G2" s="18"/>
      <c r="H2" s="18"/>
    </row>
    <row r="3" spans="1:8" ht="27.75" customHeight="1">
      <c r="A3" s="90" t="s">
        <v>0</v>
      </c>
      <c r="B3" s="90"/>
      <c r="C3" s="99" t="s">
        <v>18</v>
      </c>
      <c r="D3" s="99" t="s">
        <v>22</v>
      </c>
      <c r="E3" s="91" t="s">
        <v>23</v>
      </c>
      <c r="F3" s="91"/>
      <c r="G3" s="91"/>
      <c r="H3" s="91"/>
    </row>
    <row r="4" spans="1:8" ht="51" customHeight="1">
      <c r="A4" s="90"/>
      <c r="B4" s="90"/>
      <c r="C4" s="99"/>
      <c r="D4" s="99"/>
      <c r="E4" s="92" t="s">
        <v>60</v>
      </c>
      <c r="F4" s="92" t="s">
        <v>59</v>
      </c>
      <c r="G4" s="92" t="s">
        <v>75</v>
      </c>
      <c r="H4" s="92" t="s">
        <v>58</v>
      </c>
    </row>
    <row r="5" spans="1:8" ht="31.5" customHeight="1">
      <c r="A5" s="88">
        <v>1</v>
      </c>
      <c r="B5" s="89"/>
      <c r="C5" s="87" t="s">
        <v>25</v>
      </c>
      <c r="D5" s="95">
        <v>31</v>
      </c>
      <c r="E5" s="95">
        <v>21</v>
      </c>
      <c r="F5" s="95">
        <v>6</v>
      </c>
      <c r="G5" s="95">
        <v>3</v>
      </c>
      <c r="H5" s="95">
        <v>1</v>
      </c>
    </row>
    <row r="6" spans="1:8" ht="31.5" customHeight="1">
      <c r="A6" s="88">
        <v>2</v>
      </c>
      <c r="B6" s="89"/>
      <c r="C6" s="87" t="s">
        <v>26</v>
      </c>
      <c r="D6" s="95">
        <v>31</v>
      </c>
      <c r="E6" s="95">
        <v>29</v>
      </c>
      <c r="F6" s="95">
        <v>2</v>
      </c>
      <c r="G6" s="95" t="s">
        <v>47</v>
      </c>
      <c r="H6" s="95" t="s">
        <v>47</v>
      </c>
    </row>
    <row r="7" spans="1:8" ht="31.5" customHeight="1">
      <c r="A7" s="88">
        <v>3</v>
      </c>
      <c r="B7" s="89"/>
      <c r="C7" s="87" t="s">
        <v>27</v>
      </c>
      <c r="D7" s="95">
        <v>105</v>
      </c>
      <c r="E7" s="95">
        <v>19</v>
      </c>
      <c r="F7" s="95">
        <v>79</v>
      </c>
      <c r="G7" s="95">
        <v>4</v>
      </c>
      <c r="H7" s="95">
        <v>3</v>
      </c>
    </row>
    <row r="8" spans="1:8" ht="31.5" customHeight="1">
      <c r="A8" s="88">
        <v>4</v>
      </c>
      <c r="B8" s="89"/>
      <c r="C8" s="87" t="s">
        <v>28</v>
      </c>
      <c r="D8" s="95">
        <v>6</v>
      </c>
      <c r="E8" s="95">
        <v>3</v>
      </c>
      <c r="F8" s="95">
        <v>2</v>
      </c>
      <c r="G8" s="95" t="s">
        <v>47</v>
      </c>
      <c r="H8" s="95">
        <v>1</v>
      </c>
    </row>
    <row r="9" spans="1:8" ht="31.5" customHeight="1">
      <c r="A9" s="88">
        <v>5</v>
      </c>
      <c r="B9" s="89"/>
      <c r="C9" s="87" t="s">
        <v>65</v>
      </c>
      <c r="D9" s="95">
        <v>6</v>
      </c>
      <c r="E9" s="95">
        <v>3</v>
      </c>
      <c r="F9" s="95">
        <v>1</v>
      </c>
      <c r="G9" s="95">
        <v>2</v>
      </c>
      <c r="H9" s="95" t="s">
        <v>47</v>
      </c>
    </row>
    <row r="10" spans="1:8" ht="31.5" customHeight="1">
      <c r="A10" s="88">
        <v>6</v>
      </c>
      <c r="B10" s="89"/>
      <c r="C10" s="87" t="s">
        <v>29</v>
      </c>
      <c r="D10" s="95">
        <v>8</v>
      </c>
      <c r="E10" s="95">
        <v>4</v>
      </c>
      <c r="F10" s="95">
        <v>1</v>
      </c>
      <c r="G10" s="95">
        <v>3</v>
      </c>
      <c r="H10" s="95" t="s">
        <v>47</v>
      </c>
    </row>
    <row r="11" spans="1:8" ht="31.5" customHeight="1">
      <c r="A11" s="88">
        <v>7</v>
      </c>
      <c r="B11" s="89"/>
      <c r="C11" s="87" t="s">
        <v>30</v>
      </c>
      <c r="D11" s="95">
        <v>38</v>
      </c>
      <c r="E11" s="95">
        <v>37</v>
      </c>
      <c r="F11" s="95">
        <v>1</v>
      </c>
      <c r="G11" s="95" t="s">
        <v>47</v>
      </c>
      <c r="H11" s="95" t="s">
        <v>47</v>
      </c>
    </row>
    <row r="12" spans="1:8" ht="31.5" customHeight="1">
      <c r="A12" s="88">
        <v>8</v>
      </c>
      <c r="B12" s="89"/>
      <c r="C12" s="87" t="s">
        <v>31</v>
      </c>
      <c r="D12" s="95">
        <v>90</v>
      </c>
      <c r="E12" s="95">
        <v>73</v>
      </c>
      <c r="F12" s="95">
        <v>4</v>
      </c>
      <c r="G12" s="95">
        <v>12</v>
      </c>
      <c r="H12" s="95">
        <v>1</v>
      </c>
    </row>
    <row r="13" spans="1:8" ht="31.5" customHeight="1">
      <c r="A13" s="88">
        <v>9</v>
      </c>
      <c r="B13" s="89"/>
      <c r="C13" s="87" t="s">
        <v>32</v>
      </c>
      <c r="D13" s="95">
        <v>4</v>
      </c>
      <c r="E13" s="95">
        <v>3</v>
      </c>
      <c r="F13" s="95" t="s">
        <v>47</v>
      </c>
      <c r="G13" s="95">
        <v>1</v>
      </c>
      <c r="H13" s="95" t="s">
        <v>47</v>
      </c>
    </row>
    <row r="14" spans="1:8" ht="31.5" customHeight="1">
      <c r="A14" s="88">
        <v>10</v>
      </c>
      <c r="B14" s="89"/>
      <c r="C14" s="87" t="s">
        <v>33</v>
      </c>
      <c r="D14" s="95">
        <v>18</v>
      </c>
      <c r="E14" s="95">
        <v>9</v>
      </c>
      <c r="F14" s="95">
        <v>6</v>
      </c>
      <c r="G14" s="95">
        <v>1</v>
      </c>
      <c r="H14" s="95">
        <v>2</v>
      </c>
    </row>
    <row r="15" spans="1:8" ht="31.5" customHeight="1">
      <c r="A15" s="88">
        <v>11</v>
      </c>
      <c r="B15" s="89"/>
      <c r="C15" s="87" t="s">
        <v>34</v>
      </c>
      <c r="D15" s="95">
        <v>225</v>
      </c>
      <c r="E15" s="95">
        <v>155</v>
      </c>
      <c r="F15" s="95">
        <v>19</v>
      </c>
      <c r="G15" s="95">
        <v>18</v>
      </c>
      <c r="H15" s="95">
        <v>33</v>
      </c>
    </row>
    <row r="16" spans="1:8" ht="31.5" customHeight="1">
      <c r="A16" s="88">
        <v>12</v>
      </c>
      <c r="B16" s="89"/>
      <c r="C16" s="87" t="s">
        <v>35</v>
      </c>
      <c r="D16" s="95">
        <v>32</v>
      </c>
      <c r="E16" s="95">
        <v>25</v>
      </c>
      <c r="F16" s="95">
        <v>5</v>
      </c>
      <c r="G16" s="95">
        <v>1</v>
      </c>
      <c r="H16" s="95">
        <v>1</v>
      </c>
    </row>
    <row r="17" spans="1:8" ht="31.5" customHeight="1">
      <c r="A17" s="88">
        <v>13</v>
      </c>
      <c r="B17" s="89"/>
      <c r="C17" s="87" t="s">
        <v>36</v>
      </c>
      <c r="D17" s="95">
        <v>35</v>
      </c>
      <c r="E17" s="95">
        <v>29</v>
      </c>
      <c r="F17" s="95">
        <v>4</v>
      </c>
      <c r="G17" s="95">
        <v>1</v>
      </c>
      <c r="H17" s="95">
        <v>1</v>
      </c>
    </row>
    <row r="18" spans="1:8" ht="31.5" customHeight="1">
      <c r="A18" s="88">
        <v>14</v>
      </c>
      <c r="B18" s="89"/>
      <c r="C18" s="87" t="s">
        <v>37</v>
      </c>
      <c r="D18" s="95">
        <v>49</v>
      </c>
      <c r="E18" s="95">
        <v>19</v>
      </c>
      <c r="F18" s="95">
        <v>21</v>
      </c>
      <c r="G18" s="95">
        <v>6</v>
      </c>
      <c r="H18" s="95">
        <v>3</v>
      </c>
    </row>
    <row r="19" spans="1:8" ht="33" customHeight="1">
      <c r="A19" s="93" t="s">
        <v>38</v>
      </c>
      <c r="B19" s="93"/>
      <c r="C19" s="93"/>
      <c r="D19" s="98">
        <v>678</v>
      </c>
      <c r="E19" s="98">
        <v>429</v>
      </c>
      <c r="F19" s="98">
        <v>151</v>
      </c>
      <c r="G19" s="98">
        <v>52</v>
      </c>
      <c r="H19" s="98">
        <v>46</v>
      </c>
    </row>
    <row r="20" spans="1:8" ht="11.1" customHeight="1">
      <c r="A20" s="18"/>
      <c r="B20" s="18"/>
      <c r="C20" s="18"/>
      <c r="D20" s="28"/>
      <c r="E20" s="28"/>
      <c r="F20" s="28"/>
      <c r="G20" s="18"/>
      <c r="H20" s="18"/>
    </row>
    <row r="21" spans="1:8" ht="21" customHeight="1">
      <c r="A21" s="18"/>
      <c r="B21" s="18"/>
      <c r="C21" s="18"/>
      <c r="D21" s="18"/>
      <c r="E21" s="18"/>
      <c r="F21" s="18"/>
      <c r="G21" s="18"/>
      <c r="H21" s="18"/>
    </row>
  </sheetData>
  <mergeCells count="21">
    <mergeCell ref="A18:B18"/>
    <mergeCell ref="A19:C19"/>
    <mergeCell ref="D20:F20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H1"/>
    <mergeCell ref="A3:B4"/>
    <mergeCell ref="C3:C4"/>
    <mergeCell ref="D3:D4"/>
    <mergeCell ref="E3:H3"/>
    <mergeCell ref="A5:B5"/>
  </mergeCells>
  <printOptions horizontalCentered="1"/>
  <pageMargins left="0.27559055118110237" right="0.27559055118110237" top="0.47244094488188981" bottom="0.27559055118110237" header="0.51181102362204722" footer="0.51181102362204722"/>
  <pageSetup paperSize="9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туркумлар</vt:lpstr>
      <vt:lpstr>Рўйхатдан ўтказилган ишлар</vt:lpstr>
      <vt:lpstr>Кўрилган муддат</vt:lpstr>
      <vt:lpstr>суд мажлиси сони</vt:lpstr>
      <vt:lpstr>Банкротлик</vt:lpstr>
      <vt:lpstr>Содда</vt:lpstr>
      <vt:lpstr>Экспертиза</vt:lpstr>
      <vt:lpstr>ер низолари</vt:lpstr>
      <vt:lpstr>'ер низолари'!Область_печати</vt:lpstr>
      <vt:lpstr>Содда!Область_печати</vt:lpstr>
      <vt:lpstr>туркумлар!Область_печати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2020-07-28T11:58:18Z</dcterms:modified>
</cp:coreProperties>
</file>